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HAUBEO\CO PHIEU\2023\5.CQSH\UBCK chấp thuận\MSB\"/>
    </mc:Choice>
  </mc:AlternateContent>
  <bookViews>
    <workbookView xWindow="0" yWindow="0" windowWidth="14370" windowHeight="7425" activeTab="2"/>
  </bookViews>
  <sheets>
    <sheet name="đăng tin" sheetId="8" r:id="rId1"/>
    <sheet name="Đính kèm TTR" sheetId="4" r:id="rId2"/>
    <sheet name="MSB" sheetId="5" r:id="rId3"/>
  </sheets>
  <definedNames>
    <definedName name="_xlnm.Print_Titles" localSheetId="0">'đăng tin'!$4:$4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5" l="1"/>
  <c r="G62" i="5"/>
  <c r="F62" i="5"/>
  <c r="H63" i="4"/>
  <c r="G63" i="4"/>
  <c r="F63" i="4"/>
  <c r="H62" i="4" l="1"/>
  <c r="G61" i="5" l="1"/>
  <c r="F61" i="5"/>
  <c r="H61" i="5" l="1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8" i="4"/>
  <c r="H59" i="4"/>
  <c r="H60" i="4"/>
  <c r="H61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7" i="4"/>
</calcChain>
</file>

<file path=xl/sharedStrings.xml><?xml version="1.0" encoding="utf-8"?>
<sst xmlns="http://schemas.openxmlformats.org/spreadsheetml/2006/main" count="327" uniqueCount="132">
  <si>
    <t>STT</t>
  </si>
  <si>
    <t>Bên chuyển quyền sở hữu</t>
  </si>
  <si>
    <t>Họ và tên</t>
  </si>
  <si>
    <t>Tổng cộng</t>
  </si>
  <si>
    <t>Bên nhận chuyển quyền sở hữu</t>
  </si>
  <si>
    <t>Mã TKGD</t>
  </si>
  <si>
    <t>Trần Quang Khánh</t>
  </si>
  <si>
    <t>Lương Cao Anh</t>
  </si>
  <si>
    <t>Phạm Hải Yến</t>
  </si>
  <si>
    <t>Nguyễn Thị Thanh Hòa</t>
  </si>
  <si>
    <t>Phạm Khánh Ly</t>
  </si>
  <si>
    <t>Nguyễn Thị Hằng Thu</t>
  </si>
  <si>
    <t>Bùi Thị Ninh Thanh</t>
  </si>
  <si>
    <t>Vũ Thị Đào Trang</t>
  </si>
  <si>
    <t>Đoàn Tường Vân</t>
  </si>
  <si>
    <t>Nguyễn Thị Thủy</t>
  </si>
  <si>
    <t>Hồ Thị Quỳnh Liên</t>
  </si>
  <si>
    <t>Đặng Thị Minh Nguyệt</t>
  </si>
  <si>
    <t>Lê Quang Anh</t>
  </si>
  <si>
    <t>Nguyễn Đình Hùng</t>
  </si>
  <si>
    <t xml:space="preserve">Ngô Thị Bình </t>
  </si>
  <si>
    <t>Lê Thị Phương Đông</t>
  </si>
  <si>
    <t>Bùi Thu Phương</t>
  </si>
  <si>
    <t>Lê Thị Hiền</t>
  </si>
  <si>
    <t>Vũ Thị Phương Thảo</t>
  </si>
  <si>
    <t>Nguyễn Thị Phan Tâm</t>
  </si>
  <si>
    <t>Trần Thị Sang</t>
  </si>
  <si>
    <t>Phùng Văn Hiến</t>
  </si>
  <si>
    <t>Huỳnh Minh Đạo</t>
  </si>
  <si>
    <t>Đào Ngọc Đạo</t>
  </si>
  <si>
    <t>Đặng Quý Dương</t>
  </si>
  <si>
    <t>Ngô Thị Quỳnh Trang</t>
  </si>
  <si>
    <t>Huỳnh Thiện Tâm</t>
  </si>
  <si>
    <t>Phạm Quốc Hậu</t>
  </si>
  <si>
    <t>Trần Đức Thảo</t>
  </si>
  <si>
    <t>Bùi Thị Hải</t>
  </si>
  <si>
    <t>Phùng Thị Cẩm Nhung</t>
  </si>
  <si>
    <t>Lê Thị Ngọc Ánh</t>
  </si>
  <si>
    <t>Đỗ Tiến Đạt</t>
  </si>
  <si>
    <t>Trần Văn Cường</t>
  </si>
  <si>
    <t>Tô Thị Ngọc Bích</t>
  </si>
  <si>
    <t>Tạ Thị Mai Liên</t>
  </si>
  <si>
    <t>Đỗ Duy Hưng</t>
  </si>
  <si>
    <t>Phan Văn Vệ</t>
  </si>
  <si>
    <t>Lê Thị Hải Linh</t>
  </si>
  <si>
    <t>Huỳnh Nhi</t>
  </si>
  <si>
    <t>Phạm Thùy Dương</t>
  </si>
  <si>
    <t>Nguyễn Thanh Huyền</t>
  </si>
  <si>
    <t>Hoàng Thị Hằng</t>
  </si>
  <si>
    <t>Nguyễn Thị Trâm Anh</t>
  </si>
  <si>
    <t>Đinh Thị Thanh Thúy</t>
  </si>
  <si>
    <t>Nguyễn Thanh Điền</t>
  </si>
  <si>
    <t>Lê Thu Hà</t>
  </si>
  <si>
    <t>Lương Thị Phương Thảo</t>
  </si>
  <si>
    <t>Phạm Thị Thu Ngân</t>
  </si>
  <si>
    <t>Vũ Thị Thủy</t>
  </si>
  <si>
    <t>Nguyễn Thị Bích Thủy</t>
  </si>
  <si>
    <t>Nguyễn Hải Sơn</t>
  </si>
  <si>
    <t>Nguyễn Thị Thúy</t>
  </si>
  <si>
    <t>Kiều Văn Toản</t>
  </si>
  <si>
    <t>Phan Đặng Như Hoa</t>
  </si>
  <si>
    <t>Nguyễn Thị Mai Phương</t>
  </si>
  <si>
    <t>003C767872</t>
  </si>
  <si>
    <t>003C882679</t>
  </si>
  <si>
    <t>003C887271</t>
  </si>
  <si>
    <t>003C887277</t>
  </si>
  <si>
    <t>003C887279</t>
  </si>
  <si>
    <t>003C887300</t>
  </si>
  <si>
    <t>003C887301</t>
  </si>
  <si>
    <t>003C887303</t>
  </si>
  <si>
    <t>003C887345</t>
  </si>
  <si>
    <t>003C887346</t>
  </si>
  <si>
    <t>003C887372</t>
  </si>
  <si>
    <t>003C887389</t>
  </si>
  <si>
    <t>003C887399</t>
  </si>
  <si>
    <t>003C887005</t>
  </si>
  <si>
    <t>003C887012</t>
  </si>
  <si>
    <t>003C887014</t>
  </si>
  <si>
    <t>003C887024</t>
  </si>
  <si>
    <t>003C887102</t>
  </si>
  <si>
    <t>003C887105</t>
  </si>
  <si>
    <t>003C887126</t>
  </si>
  <si>
    <t>003C887128</t>
  </si>
  <si>
    <t>003C887145</t>
  </si>
  <si>
    <t>003C887154</t>
  </si>
  <si>
    <t>003C887192</t>
  </si>
  <si>
    <t>003C887457</t>
  </si>
  <si>
    <t>003C887416</t>
  </si>
  <si>
    <t>003C887441</t>
  </si>
  <si>
    <t>003C887470</t>
  </si>
  <si>
    <t>003C887474</t>
  </si>
  <si>
    <t>003C887657</t>
  </si>
  <si>
    <t>003C887670</t>
  </si>
  <si>
    <t>003C887732</t>
  </si>
  <si>
    <t>003C887739</t>
  </si>
  <si>
    <t>003C881918</t>
  </si>
  <si>
    <t>003C328267</t>
  </si>
  <si>
    <t>003C726496</t>
  </si>
  <si>
    <t>003C735168</t>
  </si>
  <si>
    <t>003C887247</t>
  </si>
  <si>
    <t>003C887390</t>
  </si>
  <si>
    <t>003C887016</t>
  </si>
  <si>
    <t>003C887034</t>
  </si>
  <si>
    <t>003C887442</t>
  </si>
  <si>
    <t>003C887257</t>
  </si>
  <si>
    <t>003C887571</t>
  </si>
  <si>
    <t>003C887587</t>
  </si>
  <si>
    <t>003C887592</t>
  </si>
  <si>
    <t>003C887621</t>
  </si>
  <si>
    <t>003C887624</t>
  </si>
  <si>
    <t>003C887720</t>
  </si>
  <si>
    <t>003C767922</t>
  </si>
  <si>
    <t>003C551078</t>
  </si>
  <si>
    <t>003C887842</t>
  </si>
  <si>
    <t>003C767856</t>
  </si>
  <si>
    <t>003C887547</t>
  </si>
  <si>
    <t>003C887888</t>
  </si>
  <si>
    <t>003C883677</t>
  </si>
  <si>
    <t>Tổng số lượng CK CQSH</t>
  </si>
  <si>
    <t>Số lượng CK loại 2 (*)</t>
  </si>
  <si>
    <t>Số lượng CK loại 1 (*)</t>
  </si>
  <si>
    <t>(*) Ghi chú</t>
  </si>
  <si>
    <t>Loại 1: Chứng khoán tự do chuyển nhượng</t>
  </si>
  <si>
    <t>Loại 2: Chứng khoán hạn chế chuyển nhượng</t>
  </si>
  <si>
    <t>Công đoàn Ngân hàng TMCP Hàng hải Việt Nam</t>
  </si>
  <si>
    <t>003C885586</t>
  </si>
  <si>
    <t>DANH SÁCH CHUYỂN QUYỀN SỞ HỮU - MÃ MSB</t>
  </si>
  <si>
    <t>(Đính kèm phiếu yêu cầu đăng tin)</t>
  </si>
  <si>
    <t>Chứng khoán MSB chuyển quyền sở hữu</t>
  </si>
  <si>
    <t>Tổng số lượng CK chuyển quyền sở hữu</t>
  </si>
  <si>
    <t>(Đính kèm Tờ trình số:        CQSH/TTr-ĐK ngày 13/01/2023)</t>
  </si>
  <si>
    <t>(Đính kèm công văn số:            /VSD-ĐK.NV ngày 13/01/2023)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</si>
</sst>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0" xfId="0" applyFont="1" applyFill="1"/>
    <xf numFmtId="0" fontId="3" fillId="0" borderId="0" xfId="0" applyFont="1"/>
    <xf numFmtId="49" fontId="5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topLeftCell="A40" workbookViewId="0">
      <selection activeCell="D61" sqref="D61"/>
    </sheetView>
  </sheetViews>
  <sheetFormatPr defaultColWidth="9.140625" defaultRowHeight="15" x14ac:dyDescent="0.25"/>
  <cols>
    <col min="1" max="1" width="4.85546875" style="1" customWidth="1"/>
    <col min="2" max="2" width="26.140625" style="2" bestFit="1" customWidth="1"/>
    <col min="3" max="3" width="31.42578125" style="1" bestFit="1" customWidth="1"/>
    <col min="4" max="4" width="25.28515625" style="1" customWidth="1"/>
    <col min="5" max="16384" width="9.140625" style="1"/>
  </cols>
  <sheetData>
    <row r="1" spans="1:4" ht="2.25" customHeight="1" x14ac:dyDescent="0.25"/>
    <row r="2" spans="1:4" ht="15.75" x14ac:dyDescent="0.25">
      <c r="A2" s="17" t="s">
        <v>126</v>
      </c>
      <c r="B2" s="17"/>
      <c r="C2" s="17"/>
      <c r="D2" s="17"/>
    </row>
    <row r="3" spans="1:4" x14ac:dyDescent="0.25">
      <c r="A3" s="18" t="s">
        <v>127</v>
      </c>
      <c r="B3" s="18"/>
      <c r="C3" s="18"/>
      <c r="D3" s="18"/>
    </row>
    <row r="4" spans="1:4" s="9" customFormat="1" ht="31.5" x14ac:dyDescent="0.25">
      <c r="A4" s="11" t="s">
        <v>0</v>
      </c>
      <c r="B4" s="11" t="s">
        <v>1</v>
      </c>
      <c r="C4" s="11" t="s">
        <v>4</v>
      </c>
      <c r="D4" s="10" t="s">
        <v>118</v>
      </c>
    </row>
    <row r="5" spans="1:4" s="9" customFormat="1" ht="15" customHeight="1" x14ac:dyDescent="0.25">
      <c r="A5" s="5">
        <v>1</v>
      </c>
      <c r="B5" s="3" t="s">
        <v>6</v>
      </c>
      <c r="C5" s="19" t="s">
        <v>124</v>
      </c>
      <c r="D5" s="6">
        <v>17680</v>
      </c>
    </row>
    <row r="6" spans="1:4" s="9" customFormat="1" ht="15.75" x14ac:dyDescent="0.25">
      <c r="A6" s="5">
        <v>2</v>
      </c>
      <c r="B6" s="3" t="s">
        <v>7</v>
      </c>
      <c r="C6" s="20"/>
      <c r="D6" s="6">
        <v>24960</v>
      </c>
    </row>
    <row r="7" spans="1:4" s="9" customFormat="1" ht="15" customHeight="1" x14ac:dyDescent="0.25">
      <c r="A7" s="5">
        <v>3</v>
      </c>
      <c r="B7" s="3" t="s">
        <v>8</v>
      </c>
      <c r="C7" s="20"/>
      <c r="D7" s="6">
        <v>6760</v>
      </c>
    </row>
    <row r="8" spans="1:4" s="9" customFormat="1" ht="15.75" x14ac:dyDescent="0.25">
      <c r="A8" s="5">
        <v>4</v>
      </c>
      <c r="B8" s="3" t="s">
        <v>9</v>
      </c>
      <c r="C8" s="20"/>
      <c r="D8" s="6">
        <v>9100</v>
      </c>
    </row>
    <row r="9" spans="1:4" s="9" customFormat="1" ht="15.75" x14ac:dyDescent="0.25">
      <c r="A9" s="5">
        <v>5</v>
      </c>
      <c r="B9" s="3" t="s">
        <v>10</v>
      </c>
      <c r="C9" s="20"/>
      <c r="D9" s="6">
        <v>6760</v>
      </c>
    </row>
    <row r="10" spans="1:4" s="9" customFormat="1" ht="15.75" x14ac:dyDescent="0.25">
      <c r="A10" s="5">
        <v>6</v>
      </c>
      <c r="B10" s="3" t="s">
        <v>11</v>
      </c>
      <c r="C10" s="20"/>
      <c r="D10" s="6">
        <v>9100</v>
      </c>
    </row>
    <row r="11" spans="1:4" s="9" customFormat="1" ht="15.75" x14ac:dyDescent="0.25">
      <c r="A11" s="5">
        <v>7</v>
      </c>
      <c r="B11" s="3" t="s">
        <v>12</v>
      </c>
      <c r="C11" s="20"/>
      <c r="D11" s="6">
        <v>22230</v>
      </c>
    </row>
    <row r="12" spans="1:4" ht="15.75" x14ac:dyDescent="0.25">
      <c r="A12" s="5">
        <v>8</v>
      </c>
      <c r="B12" s="3" t="s">
        <v>13</v>
      </c>
      <c r="C12" s="20"/>
      <c r="D12" s="6">
        <v>6760</v>
      </c>
    </row>
    <row r="13" spans="1:4" ht="15.75" x14ac:dyDescent="0.25">
      <c r="A13" s="5">
        <v>9</v>
      </c>
      <c r="B13" s="3" t="s">
        <v>14</v>
      </c>
      <c r="C13" s="20"/>
      <c r="D13" s="6">
        <v>16900</v>
      </c>
    </row>
    <row r="14" spans="1:4" ht="15.75" x14ac:dyDescent="0.25">
      <c r="A14" s="5">
        <v>10</v>
      </c>
      <c r="B14" s="3" t="s">
        <v>15</v>
      </c>
      <c r="C14" s="20"/>
      <c r="D14" s="6">
        <v>9100</v>
      </c>
    </row>
    <row r="15" spans="1:4" ht="15.75" x14ac:dyDescent="0.25">
      <c r="A15" s="5">
        <v>11</v>
      </c>
      <c r="B15" s="3" t="s">
        <v>16</v>
      </c>
      <c r="C15" s="20"/>
      <c r="D15" s="6">
        <v>21840</v>
      </c>
    </row>
    <row r="16" spans="1:4" ht="15.75" x14ac:dyDescent="0.25">
      <c r="A16" s="5">
        <v>12</v>
      </c>
      <c r="B16" s="3" t="s">
        <v>17</v>
      </c>
      <c r="C16" s="20"/>
      <c r="D16" s="6">
        <v>29120</v>
      </c>
    </row>
    <row r="17" spans="1:4" ht="15.75" x14ac:dyDescent="0.25">
      <c r="A17" s="5">
        <v>13</v>
      </c>
      <c r="B17" s="3" t="s">
        <v>18</v>
      </c>
      <c r="C17" s="20"/>
      <c r="D17" s="6">
        <v>26390</v>
      </c>
    </row>
    <row r="18" spans="1:4" ht="15.75" x14ac:dyDescent="0.25">
      <c r="A18" s="5">
        <v>14</v>
      </c>
      <c r="B18" s="3" t="s">
        <v>19</v>
      </c>
      <c r="C18" s="20"/>
      <c r="D18" s="6">
        <v>19760</v>
      </c>
    </row>
    <row r="19" spans="1:4" ht="15.75" x14ac:dyDescent="0.25">
      <c r="A19" s="5">
        <v>15</v>
      </c>
      <c r="B19" s="3" t="s">
        <v>20</v>
      </c>
      <c r="C19" s="20"/>
      <c r="D19" s="6">
        <v>11310</v>
      </c>
    </row>
    <row r="20" spans="1:4" ht="15.75" x14ac:dyDescent="0.25">
      <c r="A20" s="5">
        <v>16</v>
      </c>
      <c r="B20" s="3" t="s">
        <v>21</v>
      </c>
      <c r="C20" s="20"/>
      <c r="D20" s="6">
        <v>23790</v>
      </c>
    </row>
    <row r="21" spans="1:4" ht="15.75" x14ac:dyDescent="0.25">
      <c r="A21" s="5">
        <v>17</v>
      </c>
      <c r="B21" s="3" t="s">
        <v>22</v>
      </c>
      <c r="C21" s="20"/>
      <c r="D21" s="6">
        <v>9100</v>
      </c>
    </row>
    <row r="22" spans="1:4" ht="15.75" x14ac:dyDescent="0.25">
      <c r="A22" s="5">
        <v>18</v>
      </c>
      <c r="B22" s="3" t="s">
        <v>23</v>
      </c>
      <c r="C22" s="20"/>
      <c r="D22" s="6">
        <v>22230</v>
      </c>
    </row>
    <row r="23" spans="1:4" ht="15.75" x14ac:dyDescent="0.25">
      <c r="A23" s="5">
        <v>19</v>
      </c>
      <c r="B23" s="3" t="s">
        <v>24</v>
      </c>
      <c r="C23" s="20"/>
      <c r="D23" s="6">
        <v>20410</v>
      </c>
    </row>
    <row r="24" spans="1:4" ht="15.75" x14ac:dyDescent="0.25">
      <c r="A24" s="5">
        <v>20</v>
      </c>
      <c r="B24" s="3" t="s">
        <v>25</v>
      </c>
      <c r="C24" s="20"/>
      <c r="D24" s="6">
        <v>15210</v>
      </c>
    </row>
    <row r="25" spans="1:4" ht="15.75" x14ac:dyDescent="0.25">
      <c r="A25" s="5">
        <v>21</v>
      </c>
      <c r="B25" s="3" t="s">
        <v>26</v>
      </c>
      <c r="C25" s="20"/>
      <c r="D25" s="6">
        <v>22230</v>
      </c>
    </row>
    <row r="26" spans="1:4" ht="15.75" x14ac:dyDescent="0.25">
      <c r="A26" s="5">
        <v>22</v>
      </c>
      <c r="B26" s="3" t="s">
        <v>27</v>
      </c>
      <c r="C26" s="20"/>
      <c r="D26" s="6">
        <v>15210</v>
      </c>
    </row>
    <row r="27" spans="1:4" ht="15.75" x14ac:dyDescent="0.25">
      <c r="A27" s="5">
        <v>23</v>
      </c>
      <c r="B27" s="3" t="s">
        <v>28</v>
      </c>
      <c r="C27" s="20"/>
      <c r="D27" s="6">
        <v>15600</v>
      </c>
    </row>
    <row r="28" spans="1:4" ht="15.75" x14ac:dyDescent="0.25">
      <c r="A28" s="5">
        <v>24</v>
      </c>
      <c r="B28" s="3" t="s">
        <v>29</v>
      </c>
      <c r="C28" s="20"/>
      <c r="D28" s="6">
        <v>16900</v>
      </c>
    </row>
    <row r="29" spans="1:4" ht="15.75" x14ac:dyDescent="0.25">
      <c r="A29" s="5">
        <v>25</v>
      </c>
      <c r="B29" s="3" t="s">
        <v>30</v>
      </c>
      <c r="C29" s="20"/>
      <c r="D29" s="6">
        <v>28210</v>
      </c>
    </row>
    <row r="30" spans="1:4" ht="15.75" x14ac:dyDescent="0.25">
      <c r="A30" s="5">
        <v>26</v>
      </c>
      <c r="B30" s="3" t="s">
        <v>31</v>
      </c>
      <c r="C30" s="20"/>
      <c r="D30" s="6">
        <v>11310</v>
      </c>
    </row>
    <row r="31" spans="1:4" ht="15.75" x14ac:dyDescent="0.25">
      <c r="A31" s="5">
        <v>27</v>
      </c>
      <c r="B31" s="3" t="s">
        <v>32</v>
      </c>
      <c r="C31" s="20"/>
      <c r="D31" s="6">
        <v>11310</v>
      </c>
    </row>
    <row r="32" spans="1:4" ht="15.75" x14ac:dyDescent="0.25">
      <c r="A32" s="5">
        <v>28</v>
      </c>
      <c r="B32" s="3" t="s">
        <v>33</v>
      </c>
      <c r="C32" s="20"/>
      <c r="D32" s="6">
        <v>21840</v>
      </c>
    </row>
    <row r="33" spans="1:4" ht="15.75" x14ac:dyDescent="0.25">
      <c r="A33" s="5">
        <v>29</v>
      </c>
      <c r="B33" s="3" t="s">
        <v>34</v>
      </c>
      <c r="C33" s="20"/>
      <c r="D33" s="6">
        <v>15210</v>
      </c>
    </row>
    <row r="34" spans="1:4" ht="15.75" x14ac:dyDescent="0.25">
      <c r="A34" s="5">
        <v>30</v>
      </c>
      <c r="B34" s="3" t="s">
        <v>35</v>
      </c>
      <c r="C34" s="20"/>
      <c r="D34" s="6">
        <v>9100</v>
      </c>
    </row>
    <row r="35" spans="1:4" ht="15.75" x14ac:dyDescent="0.25">
      <c r="A35" s="5">
        <v>31</v>
      </c>
      <c r="B35" s="3" t="s">
        <v>36</v>
      </c>
      <c r="C35" s="20"/>
      <c r="D35" s="6">
        <v>9100</v>
      </c>
    </row>
    <row r="36" spans="1:4" ht="15.75" x14ac:dyDescent="0.25">
      <c r="A36" s="5">
        <v>32</v>
      </c>
      <c r="B36" s="3" t="s">
        <v>37</v>
      </c>
      <c r="C36" s="20"/>
      <c r="D36" s="6">
        <v>9100</v>
      </c>
    </row>
    <row r="37" spans="1:4" ht="15.75" x14ac:dyDescent="0.25">
      <c r="A37" s="5">
        <v>33</v>
      </c>
      <c r="B37" s="3" t="s">
        <v>38</v>
      </c>
      <c r="C37" s="20"/>
      <c r="D37" s="6">
        <v>22620</v>
      </c>
    </row>
    <row r="38" spans="1:4" ht="15.75" x14ac:dyDescent="0.25">
      <c r="A38" s="5">
        <v>34</v>
      </c>
      <c r="B38" s="3" t="s">
        <v>39</v>
      </c>
      <c r="C38" s="20"/>
      <c r="D38" s="6">
        <v>21840</v>
      </c>
    </row>
    <row r="39" spans="1:4" ht="15.75" x14ac:dyDescent="0.25">
      <c r="A39" s="5">
        <v>35</v>
      </c>
      <c r="B39" s="3" t="s">
        <v>40</v>
      </c>
      <c r="C39" s="20"/>
      <c r="D39" s="6">
        <v>6500</v>
      </c>
    </row>
    <row r="40" spans="1:4" ht="15.75" x14ac:dyDescent="0.25">
      <c r="A40" s="5">
        <v>36</v>
      </c>
      <c r="B40" s="3" t="s">
        <v>41</v>
      </c>
      <c r="C40" s="20"/>
      <c r="D40" s="6">
        <v>9100</v>
      </c>
    </row>
    <row r="41" spans="1:4" ht="15.75" x14ac:dyDescent="0.25">
      <c r="A41" s="5">
        <v>37</v>
      </c>
      <c r="B41" s="3" t="s">
        <v>42</v>
      </c>
      <c r="C41" s="20"/>
      <c r="D41" s="6">
        <v>21840</v>
      </c>
    </row>
    <row r="42" spans="1:4" ht="15.75" x14ac:dyDescent="0.25">
      <c r="A42" s="5">
        <v>38</v>
      </c>
      <c r="B42" s="3" t="s">
        <v>43</v>
      </c>
      <c r="C42" s="20"/>
      <c r="D42" s="6">
        <v>9100</v>
      </c>
    </row>
    <row r="43" spans="1:4" ht="15.75" x14ac:dyDescent="0.25">
      <c r="A43" s="5">
        <v>39</v>
      </c>
      <c r="B43" s="3" t="s">
        <v>44</v>
      </c>
      <c r="C43" s="20"/>
      <c r="D43" s="6">
        <v>11310</v>
      </c>
    </row>
    <row r="44" spans="1:4" ht="15.75" x14ac:dyDescent="0.25">
      <c r="A44" s="5">
        <v>40</v>
      </c>
      <c r="B44" s="3" t="s">
        <v>45</v>
      </c>
      <c r="C44" s="20"/>
      <c r="D44" s="6">
        <v>15210</v>
      </c>
    </row>
    <row r="45" spans="1:4" ht="15.75" x14ac:dyDescent="0.25">
      <c r="A45" s="5">
        <v>41</v>
      </c>
      <c r="B45" s="3" t="s">
        <v>46</v>
      </c>
      <c r="C45" s="20"/>
      <c r="D45" s="6">
        <v>11310</v>
      </c>
    </row>
    <row r="46" spans="1:4" ht="15.75" x14ac:dyDescent="0.25">
      <c r="A46" s="5">
        <v>42</v>
      </c>
      <c r="B46" s="3" t="s">
        <v>47</v>
      </c>
      <c r="C46" s="20"/>
      <c r="D46" s="6">
        <v>11310</v>
      </c>
    </row>
    <row r="47" spans="1:4" ht="15.75" x14ac:dyDescent="0.25">
      <c r="A47" s="5">
        <v>43</v>
      </c>
      <c r="B47" s="3" t="s">
        <v>48</v>
      </c>
      <c r="C47" s="21"/>
      <c r="D47" s="6">
        <v>11310</v>
      </c>
    </row>
    <row r="48" spans="1:4" ht="15.75" x14ac:dyDescent="0.25">
      <c r="A48" s="5">
        <v>44</v>
      </c>
      <c r="B48" s="3" t="s">
        <v>49</v>
      </c>
      <c r="C48" s="19" t="s">
        <v>124</v>
      </c>
      <c r="D48" s="6">
        <v>11310</v>
      </c>
    </row>
    <row r="49" spans="1:4" ht="15.75" x14ac:dyDescent="0.25">
      <c r="A49" s="5">
        <v>45</v>
      </c>
      <c r="B49" s="3" t="s">
        <v>50</v>
      </c>
      <c r="C49" s="20"/>
      <c r="D49" s="6">
        <v>6760</v>
      </c>
    </row>
    <row r="50" spans="1:4" ht="15.75" x14ac:dyDescent="0.25">
      <c r="A50" s="5">
        <v>46</v>
      </c>
      <c r="B50" s="3" t="s">
        <v>51</v>
      </c>
      <c r="C50" s="20"/>
      <c r="D50" s="6">
        <v>17160</v>
      </c>
    </row>
    <row r="51" spans="1:4" ht="15.75" x14ac:dyDescent="0.25">
      <c r="A51" s="5">
        <v>47</v>
      </c>
      <c r="B51" s="3" t="s">
        <v>52</v>
      </c>
      <c r="C51" s="20"/>
      <c r="D51" s="6">
        <v>9100</v>
      </c>
    </row>
    <row r="52" spans="1:4" ht="15.75" x14ac:dyDescent="0.25">
      <c r="A52" s="5">
        <v>48</v>
      </c>
      <c r="B52" s="3" t="s">
        <v>53</v>
      </c>
      <c r="C52" s="20"/>
      <c r="D52" s="6">
        <v>9100</v>
      </c>
    </row>
    <row r="53" spans="1:4" ht="15.75" x14ac:dyDescent="0.25">
      <c r="A53" s="5">
        <v>49</v>
      </c>
      <c r="B53" s="3" t="s">
        <v>54</v>
      </c>
      <c r="C53" s="20"/>
      <c r="D53" s="6">
        <v>9100</v>
      </c>
    </row>
    <row r="54" spans="1:4" ht="15.75" x14ac:dyDescent="0.25">
      <c r="A54" s="5">
        <v>50</v>
      </c>
      <c r="B54" s="3" t="s">
        <v>55</v>
      </c>
      <c r="C54" s="20"/>
      <c r="D54" s="6">
        <v>19760</v>
      </c>
    </row>
    <row r="55" spans="1:4" ht="15.75" x14ac:dyDescent="0.25">
      <c r="A55" s="5">
        <v>51</v>
      </c>
      <c r="B55" s="3" t="s">
        <v>56</v>
      </c>
      <c r="C55" s="20"/>
      <c r="D55" s="6">
        <v>21840</v>
      </c>
    </row>
    <row r="56" spans="1:4" ht="15.75" x14ac:dyDescent="0.25">
      <c r="A56" s="5">
        <v>52</v>
      </c>
      <c r="B56" s="3" t="s">
        <v>57</v>
      </c>
      <c r="C56" s="20"/>
      <c r="D56" s="6">
        <v>15210</v>
      </c>
    </row>
    <row r="57" spans="1:4" ht="15.75" x14ac:dyDescent="0.25">
      <c r="A57" s="5">
        <v>53</v>
      </c>
      <c r="B57" s="3" t="s">
        <v>58</v>
      </c>
      <c r="C57" s="20"/>
      <c r="D57" s="6">
        <v>19760</v>
      </c>
    </row>
    <row r="58" spans="1:4" ht="15.75" x14ac:dyDescent="0.25">
      <c r="A58" s="5">
        <v>54</v>
      </c>
      <c r="B58" s="3" t="s">
        <v>59</v>
      </c>
      <c r="C58" s="20"/>
      <c r="D58" s="6">
        <v>16900</v>
      </c>
    </row>
    <row r="59" spans="1:4" ht="15.75" x14ac:dyDescent="0.25">
      <c r="A59" s="5">
        <v>55</v>
      </c>
      <c r="B59" s="3" t="s">
        <v>60</v>
      </c>
      <c r="C59" s="20"/>
      <c r="D59" s="6">
        <v>10660</v>
      </c>
    </row>
    <row r="60" spans="1:4" ht="15.75" x14ac:dyDescent="0.25">
      <c r="A60" s="5">
        <v>56</v>
      </c>
      <c r="B60" s="3" t="s">
        <v>61</v>
      </c>
      <c r="C60" s="21"/>
      <c r="D60" s="6">
        <v>9100</v>
      </c>
    </row>
    <row r="61" spans="1:4" ht="15.75" x14ac:dyDescent="0.25">
      <c r="A61" s="8"/>
      <c r="B61" s="12" t="s">
        <v>3</v>
      </c>
      <c r="C61" s="16"/>
      <c r="D61" s="7">
        <v>840840</v>
      </c>
    </row>
  </sheetData>
  <mergeCells count="4">
    <mergeCell ref="A2:D2"/>
    <mergeCell ref="A3:D3"/>
    <mergeCell ref="C5:C47"/>
    <mergeCell ref="C48:C60"/>
  </mergeCells>
  <pageMargins left="0.98425196850393704" right="0.71" top="0.28999999999999998" bottom="0.78740157480314998" header="0.27559055118110198" footer="0.31496062992126"/>
  <pageSetup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opLeftCell="A43" workbookViewId="0">
      <selection activeCell="K70" sqref="K70"/>
    </sheetView>
  </sheetViews>
  <sheetFormatPr defaultColWidth="9.140625" defaultRowHeight="15" x14ac:dyDescent="0.25"/>
  <cols>
    <col min="1" max="1" width="4.85546875" style="1" customWidth="1"/>
    <col min="2" max="2" width="23" style="2" customWidth="1"/>
    <col min="3" max="3" width="13.28515625" style="1" bestFit="1" customWidth="1"/>
    <col min="4" max="4" width="27.42578125" style="1" bestFit="1" customWidth="1"/>
    <col min="5" max="7" width="13" style="1" customWidth="1"/>
    <col min="8" max="8" width="26" style="1" bestFit="1" customWidth="1"/>
    <col min="9" max="16384" width="9.140625" style="1"/>
  </cols>
  <sheetData>
    <row r="1" spans="1:8" ht="2.25" customHeight="1" x14ac:dyDescent="0.25"/>
    <row r="2" spans="1:8" ht="22.5" customHeight="1" x14ac:dyDescent="0.25">
      <c r="A2" s="17" t="s">
        <v>126</v>
      </c>
      <c r="B2" s="17"/>
      <c r="C2" s="17"/>
      <c r="D2" s="17"/>
      <c r="E2" s="17"/>
      <c r="F2" s="17"/>
      <c r="G2" s="17"/>
      <c r="H2" s="17"/>
    </row>
    <row r="3" spans="1:8" ht="18.75" customHeight="1" x14ac:dyDescent="0.25">
      <c r="A3" s="18" t="s">
        <v>130</v>
      </c>
      <c r="B3" s="18"/>
      <c r="C3" s="18"/>
      <c r="D3" s="18"/>
      <c r="E3" s="18"/>
      <c r="F3" s="18"/>
      <c r="G3" s="18"/>
      <c r="H3" s="18"/>
    </row>
    <row r="5" spans="1:8" s="9" customFormat="1" ht="36.75" customHeight="1" x14ac:dyDescent="0.25">
      <c r="A5" s="23" t="s">
        <v>0</v>
      </c>
      <c r="B5" s="23" t="s">
        <v>1</v>
      </c>
      <c r="C5" s="23"/>
      <c r="D5" s="23" t="s">
        <v>4</v>
      </c>
      <c r="E5" s="23"/>
      <c r="F5" s="23" t="s">
        <v>128</v>
      </c>
      <c r="G5" s="23"/>
      <c r="H5" s="23"/>
    </row>
    <row r="6" spans="1:8" s="9" customFormat="1" ht="47.25" x14ac:dyDescent="0.25">
      <c r="A6" s="23"/>
      <c r="B6" s="12" t="s">
        <v>2</v>
      </c>
      <c r="C6" s="11" t="s">
        <v>5</v>
      </c>
      <c r="D6" s="11" t="s">
        <v>2</v>
      </c>
      <c r="E6" s="11" t="s">
        <v>5</v>
      </c>
      <c r="F6" s="10" t="s">
        <v>119</v>
      </c>
      <c r="G6" s="10" t="s">
        <v>120</v>
      </c>
      <c r="H6" s="10" t="s">
        <v>129</v>
      </c>
    </row>
    <row r="7" spans="1:8" s="9" customFormat="1" ht="15" customHeight="1" x14ac:dyDescent="0.25">
      <c r="A7" s="5">
        <v>1</v>
      </c>
      <c r="B7" s="3" t="s">
        <v>6</v>
      </c>
      <c r="C7" s="4" t="s">
        <v>62</v>
      </c>
      <c r="D7" s="22" t="s">
        <v>124</v>
      </c>
      <c r="E7" s="22" t="s">
        <v>125</v>
      </c>
      <c r="F7" s="6">
        <v>13600</v>
      </c>
      <c r="G7" s="6">
        <v>4080</v>
      </c>
      <c r="H7" s="6">
        <f>F7+G7</f>
        <v>17680</v>
      </c>
    </row>
    <row r="8" spans="1:8" s="9" customFormat="1" ht="15" customHeight="1" x14ac:dyDescent="0.25">
      <c r="A8" s="5">
        <v>2</v>
      </c>
      <c r="B8" s="3" t="s">
        <v>7</v>
      </c>
      <c r="C8" s="4" t="s">
        <v>63</v>
      </c>
      <c r="D8" s="22"/>
      <c r="E8" s="22"/>
      <c r="F8" s="6">
        <v>19200</v>
      </c>
      <c r="G8" s="6">
        <v>5760</v>
      </c>
      <c r="H8" s="6">
        <f t="shared" ref="H8:H62" si="0">F8+G8</f>
        <v>24960</v>
      </c>
    </row>
    <row r="9" spans="1:8" s="9" customFormat="1" ht="15" customHeight="1" x14ac:dyDescent="0.25">
      <c r="A9" s="5">
        <v>3</v>
      </c>
      <c r="B9" s="3" t="s">
        <v>8</v>
      </c>
      <c r="C9" s="4" t="s">
        <v>64</v>
      </c>
      <c r="D9" s="22"/>
      <c r="E9" s="22"/>
      <c r="F9" s="6">
        <v>5200</v>
      </c>
      <c r="G9" s="6">
        <v>1560</v>
      </c>
      <c r="H9" s="6">
        <f t="shared" si="0"/>
        <v>6760</v>
      </c>
    </row>
    <row r="10" spans="1:8" s="9" customFormat="1" ht="15" customHeight="1" x14ac:dyDescent="0.25">
      <c r="A10" s="5">
        <v>4</v>
      </c>
      <c r="B10" s="3" t="s">
        <v>9</v>
      </c>
      <c r="C10" s="4" t="s">
        <v>65</v>
      </c>
      <c r="D10" s="22"/>
      <c r="E10" s="22"/>
      <c r="F10" s="6">
        <v>7000</v>
      </c>
      <c r="G10" s="6">
        <v>2100</v>
      </c>
      <c r="H10" s="6">
        <f t="shared" si="0"/>
        <v>9100</v>
      </c>
    </row>
    <row r="11" spans="1:8" s="9" customFormat="1" ht="15" customHeight="1" x14ac:dyDescent="0.25">
      <c r="A11" s="5">
        <v>5</v>
      </c>
      <c r="B11" s="3" t="s">
        <v>10</v>
      </c>
      <c r="C11" s="4" t="s">
        <v>66</v>
      </c>
      <c r="D11" s="22"/>
      <c r="E11" s="22"/>
      <c r="F11" s="6">
        <v>5200</v>
      </c>
      <c r="G11" s="6">
        <v>1560</v>
      </c>
      <c r="H11" s="6">
        <f t="shared" si="0"/>
        <v>6760</v>
      </c>
    </row>
    <row r="12" spans="1:8" s="9" customFormat="1" ht="15" customHeight="1" x14ac:dyDescent="0.25">
      <c r="A12" s="5">
        <v>6</v>
      </c>
      <c r="B12" s="3" t="s">
        <v>11</v>
      </c>
      <c r="C12" s="4" t="s">
        <v>67</v>
      </c>
      <c r="D12" s="22"/>
      <c r="E12" s="22"/>
      <c r="F12" s="6">
        <v>7000</v>
      </c>
      <c r="G12" s="6">
        <v>2100</v>
      </c>
      <c r="H12" s="6">
        <f t="shared" si="0"/>
        <v>9100</v>
      </c>
    </row>
    <row r="13" spans="1:8" s="9" customFormat="1" ht="15" customHeight="1" x14ac:dyDescent="0.25">
      <c r="A13" s="5">
        <v>7</v>
      </c>
      <c r="B13" s="3" t="s">
        <v>12</v>
      </c>
      <c r="C13" s="4" t="s">
        <v>68</v>
      </c>
      <c r="D13" s="22"/>
      <c r="E13" s="22"/>
      <c r="F13" s="6">
        <v>17100</v>
      </c>
      <c r="G13" s="6">
        <v>5130</v>
      </c>
      <c r="H13" s="6">
        <f t="shared" si="0"/>
        <v>22230</v>
      </c>
    </row>
    <row r="14" spans="1:8" s="9" customFormat="1" ht="15" customHeight="1" x14ac:dyDescent="0.25">
      <c r="A14" s="5">
        <v>8</v>
      </c>
      <c r="B14" s="3" t="s">
        <v>13</v>
      </c>
      <c r="C14" s="4" t="s">
        <v>69</v>
      </c>
      <c r="D14" s="22"/>
      <c r="E14" s="22"/>
      <c r="F14" s="6">
        <v>5200</v>
      </c>
      <c r="G14" s="6">
        <v>1560</v>
      </c>
      <c r="H14" s="6">
        <f t="shared" si="0"/>
        <v>6760</v>
      </c>
    </row>
    <row r="15" spans="1:8" s="9" customFormat="1" ht="15" customHeight="1" x14ac:dyDescent="0.25">
      <c r="A15" s="5">
        <v>9</v>
      </c>
      <c r="B15" s="3" t="s">
        <v>14</v>
      </c>
      <c r="C15" s="4" t="s">
        <v>70</v>
      </c>
      <c r="D15" s="22"/>
      <c r="E15" s="22"/>
      <c r="F15" s="6">
        <v>13000</v>
      </c>
      <c r="G15" s="6">
        <v>3900</v>
      </c>
      <c r="H15" s="6">
        <f t="shared" si="0"/>
        <v>16900</v>
      </c>
    </row>
    <row r="16" spans="1:8" s="9" customFormat="1" ht="15" customHeight="1" x14ac:dyDescent="0.25">
      <c r="A16" s="5">
        <v>10</v>
      </c>
      <c r="B16" s="3" t="s">
        <v>15</v>
      </c>
      <c r="C16" s="4" t="s">
        <v>71</v>
      </c>
      <c r="D16" s="22"/>
      <c r="E16" s="22"/>
      <c r="F16" s="6">
        <v>7000</v>
      </c>
      <c r="G16" s="6">
        <v>2100</v>
      </c>
      <c r="H16" s="6">
        <f t="shared" si="0"/>
        <v>9100</v>
      </c>
    </row>
    <row r="17" spans="1:8" s="9" customFormat="1" ht="15" customHeight="1" x14ac:dyDescent="0.25">
      <c r="A17" s="5">
        <v>11</v>
      </c>
      <c r="B17" s="3" t="s">
        <v>16</v>
      </c>
      <c r="C17" s="4" t="s">
        <v>72</v>
      </c>
      <c r="D17" s="22"/>
      <c r="E17" s="22"/>
      <c r="F17" s="6">
        <v>16800</v>
      </c>
      <c r="G17" s="6">
        <v>5040</v>
      </c>
      <c r="H17" s="6">
        <f t="shared" si="0"/>
        <v>21840</v>
      </c>
    </row>
    <row r="18" spans="1:8" s="9" customFormat="1" ht="15" customHeight="1" x14ac:dyDescent="0.25">
      <c r="A18" s="5">
        <v>12</v>
      </c>
      <c r="B18" s="3" t="s">
        <v>17</v>
      </c>
      <c r="C18" s="4" t="s">
        <v>73</v>
      </c>
      <c r="D18" s="22"/>
      <c r="E18" s="22"/>
      <c r="F18" s="6">
        <v>22400</v>
      </c>
      <c r="G18" s="6">
        <v>6720</v>
      </c>
      <c r="H18" s="6">
        <f t="shared" si="0"/>
        <v>29120</v>
      </c>
    </row>
    <row r="19" spans="1:8" s="9" customFormat="1" ht="15" customHeight="1" x14ac:dyDescent="0.25">
      <c r="A19" s="5">
        <v>13</v>
      </c>
      <c r="B19" s="3" t="s">
        <v>18</v>
      </c>
      <c r="C19" s="4" t="s">
        <v>74</v>
      </c>
      <c r="D19" s="22"/>
      <c r="E19" s="22"/>
      <c r="F19" s="6">
        <v>20300</v>
      </c>
      <c r="G19" s="6">
        <v>6090</v>
      </c>
      <c r="H19" s="6">
        <f t="shared" si="0"/>
        <v>26390</v>
      </c>
    </row>
    <row r="20" spans="1:8" s="9" customFormat="1" ht="15" customHeight="1" x14ac:dyDescent="0.25">
      <c r="A20" s="5">
        <v>14</v>
      </c>
      <c r="B20" s="3" t="s">
        <v>19</v>
      </c>
      <c r="C20" s="4" t="s">
        <v>75</v>
      </c>
      <c r="D20" s="22"/>
      <c r="E20" s="22"/>
      <c r="F20" s="6">
        <v>15200</v>
      </c>
      <c r="G20" s="6">
        <v>4560</v>
      </c>
      <c r="H20" s="6">
        <f t="shared" si="0"/>
        <v>19760</v>
      </c>
    </row>
    <row r="21" spans="1:8" s="9" customFormat="1" ht="15" customHeight="1" x14ac:dyDescent="0.25">
      <c r="A21" s="5">
        <v>15</v>
      </c>
      <c r="B21" s="3" t="s">
        <v>20</v>
      </c>
      <c r="C21" s="4" t="s">
        <v>76</v>
      </c>
      <c r="D21" s="22"/>
      <c r="E21" s="22"/>
      <c r="F21" s="6">
        <v>8700</v>
      </c>
      <c r="G21" s="6">
        <v>2610</v>
      </c>
      <c r="H21" s="6">
        <f t="shared" si="0"/>
        <v>11310</v>
      </c>
    </row>
    <row r="22" spans="1:8" s="9" customFormat="1" ht="15" customHeight="1" x14ac:dyDescent="0.25">
      <c r="A22" s="5">
        <v>16</v>
      </c>
      <c r="B22" s="3" t="s">
        <v>21</v>
      </c>
      <c r="C22" s="4" t="s">
        <v>77</v>
      </c>
      <c r="D22" s="22"/>
      <c r="E22" s="22"/>
      <c r="F22" s="6">
        <v>18300</v>
      </c>
      <c r="G22" s="6">
        <v>5490</v>
      </c>
      <c r="H22" s="6">
        <f t="shared" si="0"/>
        <v>23790</v>
      </c>
    </row>
    <row r="23" spans="1:8" s="9" customFormat="1" ht="15" customHeight="1" x14ac:dyDescent="0.25">
      <c r="A23" s="5">
        <v>17</v>
      </c>
      <c r="B23" s="3" t="s">
        <v>22</v>
      </c>
      <c r="C23" s="4" t="s">
        <v>78</v>
      </c>
      <c r="D23" s="22"/>
      <c r="E23" s="22"/>
      <c r="F23" s="6">
        <v>7000</v>
      </c>
      <c r="G23" s="6">
        <v>2100</v>
      </c>
      <c r="H23" s="6">
        <f t="shared" si="0"/>
        <v>9100</v>
      </c>
    </row>
    <row r="24" spans="1:8" s="9" customFormat="1" ht="15" customHeight="1" x14ac:dyDescent="0.25">
      <c r="A24" s="5">
        <v>18</v>
      </c>
      <c r="B24" s="3" t="s">
        <v>23</v>
      </c>
      <c r="C24" s="4" t="s">
        <v>79</v>
      </c>
      <c r="D24" s="22"/>
      <c r="E24" s="22"/>
      <c r="F24" s="6">
        <v>17100</v>
      </c>
      <c r="G24" s="6">
        <v>5130</v>
      </c>
      <c r="H24" s="6">
        <f t="shared" si="0"/>
        <v>22230</v>
      </c>
    </row>
    <row r="25" spans="1:8" s="9" customFormat="1" ht="15" customHeight="1" x14ac:dyDescent="0.25">
      <c r="A25" s="5">
        <v>19</v>
      </c>
      <c r="B25" s="3" t="s">
        <v>24</v>
      </c>
      <c r="C25" s="4" t="s">
        <v>80</v>
      </c>
      <c r="D25" s="22"/>
      <c r="E25" s="22"/>
      <c r="F25" s="6">
        <v>15700</v>
      </c>
      <c r="G25" s="6">
        <v>4710</v>
      </c>
      <c r="H25" s="6">
        <f t="shared" si="0"/>
        <v>20410</v>
      </c>
    </row>
    <row r="26" spans="1:8" s="9" customFormat="1" ht="15" customHeight="1" x14ac:dyDescent="0.25">
      <c r="A26" s="5">
        <v>20</v>
      </c>
      <c r="B26" s="3" t="s">
        <v>25</v>
      </c>
      <c r="C26" s="4" t="s">
        <v>81</v>
      </c>
      <c r="D26" s="22"/>
      <c r="E26" s="22"/>
      <c r="F26" s="6">
        <v>11700</v>
      </c>
      <c r="G26" s="6">
        <v>3510</v>
      </c>
      <c r="H26" s="6">
        <f t="shared" si="0"/>
        <v>15210</v>
      </c>
    </row>
    <row r="27" spans="1:8" s="9" customFormat="1" ht="15" customHeight="1" x14ac:dyDescent="0.25">
      <c r="A27" s="5">
        <v>21</v>
      </c>
      <c r="B27" s="3" t="s">
        <v>26</v>
      </c>
      <c r="C27" s="4" t="s">
        <v>82</v>
      </c>
      <c r="D27" s="22"/>
      <c r="E27" s="22"/>
      <c r="F27" s="6">
        <v>17100</v>
      </c>
      <c r="G27" s="6">
        <v>5130</v>
      </c>
      <c r="H27" s="6">
        <f t="shared" si="0"/>
        <v>22230</v>
      </c>
    </row>
    <row r="28" spans="1:8" s="9" customFormat="1" ht="15" customHeight="1" x14ac:dyDescent="0.25">
      <c r="A28" s="5">
        <v>22</v>
      </c>
      <c r="B28" s="3" t="s">
        <v>27</v>
      </c>
      <c r="C28" s="4" t="s">
        <v>83</v>
      </c>
      <c r="D28" s="22"/>
      <c r="E28" s="22"/>
      <c r="F28" s="6">
        <v>11700</v>
      </c>
      <c r="G28" s="6">
        <v>3510</v>
      </c>
      <c r="H28" s="6">
        <f t="shared" si="0"/>
        <v>15210</v>
      </c>
    </row>
    <row r="29" spans="1:8" s="9" customFormat="1" ht="15" customHeight="1" x14ac:dyDescent="0.25">
      <c r="A29" s="5">
        <v>23</v>
      </c>
      <c r="B29" s="3" t="s">
        <v>28</v>
      </c>
      <c r="C29" s="4" t="s">
        <v>84</v>
      </c>
      <c r="D29" s="22"/>
      <c r="E29" s="22"/>
      <c r="F29" s="6">
        <v>12000</v>
      </c>
      <c r="G29" s="6">
        <v>3600</v>
      </c>
      <c r="H29" s="6">
        <f t="shared" si="0"/>
        <v>15600</v>
      </c>
    </row>
    <row r="30" spans="1:8" s="9" customFormat="1" ht="15" customHeight="1" x14ac:dyDescent="0.25">
      <c r="A30" s="5">
        <v>24</v>
      </c>
      <c r="B30" s="3" t="s">
        <v>29</v>
      </c>
      <c r="C30" s="4" t="s">
        <v>85</v>
      </c>
      <c r="D30" s="22"/>
      <c r="E30" s="22"/>
      <c r="F30" s="6">
        <v>13000</v>
      </c>
      <c r="G30" s="6">
        <v>3900</v>
      </c>
      <c r="H30" s="6">
        <f t="shared" si="0"/>
        <v>16900</v>
      </c>
    </row>
    <row r="31" spans="1:8" s="9" customFormat="1" ht="15" customHeight="1" x14ac:dyDescent="0.25">
      <c r="A31" s="5">
        <v>25</v>
      </c>
      <c r="B31" s="3" t="s">
        <v>30</v>
      </c>
      <c r="C31" s="4" t="s">
        <v>86</v>
      </c>
      <c r="D31" s="22"/>
      <c r="E31" s="22"/>
      <c r="F31" s="6">
        <v>21700</v>
      </c>
      <c r="G31" s="6">
        <v>6510</v>
      </c>
      <c r="H31" s="6">
        <f t="shared" si="0"/>
        <v>28210</v>
      </c>
    </row>
    <row r="32" spans="1:8" s="9" customFormat="1" ht="15" customHeight="1" x14ac:dyDescent="0.25">
      <c r="A32" s="5">
        <v>26</v>
      </c>
      <c r="B32" s="3" t="s">
        <v>31</v>
      </c>
      <c r="C32" s="4" t="s">
        <v>87</v>
      </c>
      <c r="D32" s="22"/>
      <c r="E32" s="22"/>
      <c r="F32" s="6">
        <v>8700</v>
      </c>
      <c r="G32" s="6">
        <v>2610</v>
      </c>
      <c r="H32" s="6">
        <f t="shared" si="0"/>
        <v>11310</v>
      </c>
    </row>
    <row r="33" spans="1:8" s="9" customFormat="1" ht="15" customHeight="1" x14ac:dyDescent="0.25">
      <c r="A33" s="5">
        <v>27</v>
      </c>
      <c r="B33" s="3" t="s">
        <v>32</v>
      </c>
      <c r="C33" s="4" t="s">
        <v>88</v>
      </c>
      <c r="D33" s="22"/>
      <c r="E33" s="22"/>
      <c r="F33" s="6">
        <v>8700</v>
      </c>
      <c r="G33" s="6">
        <v>2610</v>
      </c>
      <c r="H33" s="6">
        <f t="shared" si="0"/>
        <v>11310</v>
      </c>
    </row>
    <row r="34" spans="1:8" s="9" customFormat="1" ht="15" customHeight="1" x14ac:dyDescent="0.25">
      <c r="A34" s="5">
        <v>28</v>
      </c>
      <c r="B34" s="3" t="s">
        <v>33</v>
      </c>
      <c r="C34" s="4" t="s">
        <v>89</v>
      </c>
      <c r="D34" s="22"/>
      <c r="E34" s="22"/>
      <c r="F34" s="6">
        <v>16800</v>
      </c>
      <c r="G34" s="6">
        <v>5040</v>
      </c>
      <c r="H34" s="6">
        <f t="shared" si="0"/>
        <v>21840</v>
      </c>
    </row>
    <row r="35" spans="1:8" s="9" customFormat="1" ht="15" customHeight="1" x14ac:dyDescent="0.25">
      <c r="A35" s="5">
        <v>29</v>
      </c>
      <c r="B35" s="3" t="s">
        <v>34</v>
      </c>
      <c r="C35" s="4" t="s">
        <v>90</v>
      </c>
      <c r="D35" s="22"/>
      <c r="E35" s="22"/>
      <c r="F35" s="6">
        <v>11700</v>
      </c>
      <c r="G35" s="6">
        <v>3510</v>
      </c>
      <c r="H35" s="6">
        <f t="shared" si="0"/>
        <v>15210</v>
      </c>
    </row>
    <row r="36" spans="1:8" s="9" customFormat="1" ht="15" customHeight="1" x14ac:dyDescent="0.25">
      <c r="A36" s="5">
        <v>30</v>
      </c>
      <c r="B36" s="3" t="s">
        <v>35</v>
      </c>
      <c r="C36" s="4" t="s">
        <v>91</v>
      </c>
      <c r="D36" s="22"/>
      <c r="E36" s="22"/>
      <c r="F36" s="6">
        <v>7000</v>
      </c>
      <c r="G36" s="6">
        <v>2100</v>
      </c>
      <c r="H36" s="6">
        <f t="shared" si="0"/>
        <v>9100</v>
      </c>
    </row>
    <row r="37" spans="1:8" s="9" customFormat="1" ht="15" customHeight="1" x14ac:dyDescent="0.25">
      <c r="A37" s="5">
        <v>31</v>
      </c>
      <c r="B37" s="3" t="s">
        <v>36</v>
      </c>
      <c r="C37" s="4" t="s">
        <v>92</v>
      </c>
      <c r="D37" s="22"/>
      <c r="E37" s="22"/>
      <c r="F37" s="6">
        <v>7000</v>
      </c>
      <c r="G37" s="6">
        <v>2100</v>
      </c>
      <c r="H37" s="6">
        <f t="shared" si="0"/>
        <v>9100</v>
      </c>
    </row>
    <row r="38" spans="1:8" s="9" customFormat="1" ht="15" customHeight="1" x14ac:dyDescent="0.25">
      <c r="A38" s="5">
        <v>32</v>
      </c>
      <c r="B38" s="3" t="s">
        <v>37</v>
      </c>
      <c r="C38" s="4" t="s">
        <v>93</v>
      </c>
      <c r="D38" s="22"/>
      <c r="E38" s="22"/>
      <c r="F38" s="6">
        <v>7000</v>
      </c>
      <c r="G38" s="6">
        <v>2100</v>
      </c>
      <c r="H38" s="6">
        <f t="shared" si="0"/>
        <v>9100</v>
      </c>
    </row>
    <row r="39" spans="1:8" s="9" customFormat="1" ht="15" customHeight="1" x14ac:dyDescent="0.25">
      <c r="A39" s="5">
        <v>33</v>
      </c>
      <c r="B39" s="3" t="s">
        <v>38</v>
      </c>
      <c r="C39" s="4" t="s">
        <v>94</v>
      </c>
      <c r="D39" s="22"/>
      <c r="E39" s="22"/>
      <c r="F39" s="6">
        <v>17400</v>
      </c>
      <c r="G39" s="6">
        <v>5220</v>
      </c>
      <c r="H39" s="6">
        <f t="shared" si="0"/>
        <v>22620</v>
      </c>
    </row>
    <row r="40" spans="1:8" s="9" customFormat="1" ht="15" customHeight="1" x14ac:dyDescent="0.25">
      <c r="A40" s="5">
        <v>34</v>
      </c>
      <c r="B40" s="3" t="s">
        <v>39</v>
      </c>
      <c r="C40" s="4" t="s">
        <v>95</v>
      </c>
      <c r="D40" s="22"/>
      <c r="E40" s="22"/>
      <c r="F40" s="6">
        <v>16800</v>
      </c>
      <c r="G40" s="6">
        <v>5040</v>
      </c>
      <c r="H40" s="6">
        <f t="shared" si="0"/>
        <v>21840</v>
      </c>
    </row>
    <row r="41" spans="1:8" s="9" customFormat="1" ht="15" customHeight="1" x14ac:dyDescent="0.25">
      <c r="A41" s="5">
        <v>35</v>
      </c>
      <c r="B41" s="3" t="s">
        <v>40</v>
      </c>
      <c r="C41" s="4" t="s">
        <v>96</v>
      </c>
      <c r="D41" s="22"/>
      <c r="E41" s="22"/>
      <c r="F41" s="6">
        <v>5000</v>
      </c>
      <c r="G41" s="6">
        <v>1500</v>
      </c>
      <c r="H41" s="6">
        <f t="shared" si="0"/>
        <v>6500</v>
      </c>
    </row>
    <row r="42" spans="1:8" s="9" customFormat="1" ht="15" customHeight="1" x14ac:dyDescent="0.25">
      <c r="A42" s="5">
        <v>36</v>
      </c>
      <c r="B42" s="3" t="s">
        <v>41</v>
      </c>
      <c r="C42" s="4" t="s">
        <v>97</v>
      </c>
      <c r="D42" s="22"/>
      <c r="E42" s="22"/>
      <c r="F42" s="6">
        <v>7000</v>
      </c>
      <c r="G42" s="6">
        <v>2100</v>
      </c>
      <c r="H42" s="6">
        <f t="shared" si="0"/>
        <v>9100</v>
      </c>
    </row>
    <row r="43" spans="1:8" s="9" customFormat="1" ht="15" customHeight="1" x14ac:dyDescent="0.25">
      <c r="A43" s="5">
        <v>37</v>
      </c>
      <c r="B43" s="3" t="s">
        <v>42</v>
      </c>
      <c r="C43" s="4" t="s">
        <v>98</v>
      </c>
      <c r="D43" s="22"/>
      <c r="E43" s="22"/>
      <c r="F43" s="6">
        <v>16800</v>
      </c>
      <c r="G43" s="6">
        <v>5040</v>
      </c>
      <c r="H43" s="6">
        <f t="shared" si="0"/>
        <v>21840</v>
      </c>
    </row>
    <row r="44" spans="1:8" s="9" customFormat="1" ht="15" customHeight="1" x14ac:dyDescent="0.25">
      <c r="A44" s="5">
        <v>38</v>
      </c>
      <c r="B44" s="3" t="s">
        <v>43</v>
      </c>
      <c r="C44" s="4" t="s">
        <v>99</v>
      </c>
      <c r="D44" s="22"/>
      <c r="E44" s="22"/>
      <c r="F44" s="6">
        <v>7000</v>
      </c>
      <c r="G44" s="6">
        <v>2100</v>
      </c>
      <c r="H44" s="6">
        <f t="shared" si="0"/>
        <v>9100</v>
      </c>
    </row>
    <row r="45" spans="1:8" s="9" customFormat="1" ht="15" customHeight="1" x14ac:dyDescent="0.25">
      <c r="A45" s="5">
        <v>39</v>
      </c>
      <c r="B45" s="3" t="s">
        <v>44</v>
      </c>
      <c r="C45" s="4" t="s">
        <v>100</v>
      </c>
      <c r="D45" s="22"/>
      <c r="E45" s="22"/>
      <c r="F45" s="6">
        <v>8700</v>
      </c>
      <c r="G45" s="6">
        <v>2610</v>
      </c>
      <c r="H45" s="6">
        <f t="shared" si="0"/>
        <v>11310</v>
      </c>
    </row>
    <row r="46" spans="1:8" s="9" customFormat="1" ht="15" customHeight="1" x14ac:dyDescent="0.25">
      <c r="A46" s="5">
        <v>40</v>
      </c>
      <c r="B46" s="3" t="s">
        <v>45</v>
      </c>
      <c r="C46" s="4" t="s">
        <v>101</v>
      </c>
      <c r="D46" s="22"/>
      <c r="E46" s="22"/>
      <c r="F46" s="6">
        <v>11700</v>
      </c>
      <c r="G46" s="6">
        <v>3510</v>
      </c>
      <c r="H46" s="6">
        <f t="shared" si="0"/>
        <v>15210</v>
      </c>
    </row>
    <row r="47" spans="1:8" s="9" customFormat="1" ht="15" customHeight="1" x14ac:dyDescent="0.25">
      <c r="A47" s="5">
        <v>41</v>
      </c>
      <c r="B47" s="3" t="s">
        <v>46</v>
      </c>
      <c r="C47" s="4" t="s">
        <v>102</v>
      </c>
      <c r="D47" s="22"/>
      <c r="E47" s="22"/>
      <c r="F47" s="6">
        <v>8700</v>
      </c>
      <c r="G47" s="6">
        <v>2610</v>
      </c>
      <c r="H47" s="6">
        <f t="shared" si="0"/>
        <v>11310</v>
      </c>
    </row>
    <row r="48" spans="1:8" s="9" customFormat="1" ht="15" customHeight="1" x14ac:dyDescent="0.25">
      <c r="A48" s="5">
        <v>42</v>
      </c>
      <c r="B48" s="3" t="s">
        <v>47</v>
      </c>
      <c r="C48" s="4" t="s">
        <v>103</v>
      </c>
      <c r="D48" s="22"/>
      <c r="E48" s="22"/>
      <c r="F48" s="6">
        <v>8700</v>
      </c>
      <c r="G48" s="6">
        <v>2610</v>
      </c>
      <c r="H48" s="6">
        <f t="shared" si="0"/>
        <v>11310</v>
      </c>
    </row>
    <row r="49" spans="1:8" s="9" customFormat="1" ht="15" customHeight="1" x14ac:dyDescent="0.25">
      <c r="A49" s="5">
        <v>43</v>
      </c>
      <c r="B49" s="3" t="s">
        <v>48</v>
      </c>
      <c r="C49" s="4" t="s">
        <v>104</v>
      </c>
      <c r="D49" s="22"/>
      <c r="E49" s="22"/>
      <c r="F49" s="6">
        <v>8700</v>
      </c>
      <c r="G49" s="6">
        <v>2610</v>
      </c>
      <c r="H49" s="6">
        <f t="shared" si="0"/>
        <v>11310</v>
      </c>
    </row>
    <row r="50" spans="1:8" s="9" customFormat="1" ht="15" customHeight="1" x14ac:dyDescent="0.25">
      <c r="A50" s="5">
        <v>44</v>
      </c>
      <c r="B50" s="3" t="s">
        <v>49</v>
      </c>
      <c r="C50" s="4" t="s">
        <v>105</v>
      </c>
      <c r="D50" s="22"/>
      <c r="E50" s="22"/>
      <c r="F50" s="6">
        <v>8700</v>
      </c>
      <c r="G50" s="6">
        <v>2610</v>
      </c>
      <c r="H50" s="6">
        <f t="shared" si="0"/>
        <v>11310</v>
      </c>
    </row>
    <row r="51" spans="1:8" s="9" customFormat="1" ht="15" customHeight="1" x14ac:dyDescent="0.25">
      <c r="A51" s="5">
        <v>45</v>
      </c>
      <c r="B51" s="3" t="s">
        <v>50</v>
      </c>
      <c r="C51" s="4" t="s">
        <v>106</v>
      </c>
      <c r="D51" s="22"/>
      <c r="E51" s="22"/>
      <c r="F51" s="6">
        <v>5200</v>
      </c>
      <c r="G51" s="6">
        <v>1560</v>
      </c>
      <c r="H51" s="6">
        <f t="shared" si="0"/>
        <v>6760</v>
      </c>
    </row>
    <row r="52" spans="1:8" s="9" customFormat="1" ht="15" customHeight="1" x14ac:dyDescent="0.25">
      <c r="A52" s="5">
        <v>46</v>
      </c>
      <c r="B52" s="3" t="s">
        <v>51</v>
      </c>
      <c r="C52" s="4" t="s">
        <v>107</v>
      </c>
      <c r="D52" s="22"/>
      <c r="E52" s="22"/>
      <c r="F52" s="6">
        <v>13200</v>
      </c>
      <c r="G52" s="6">
        <v>3960</v>
      </c>
      <c r="H52" s="6">
        <f t="shared" si="0"/>
        <v>17160</v>
      </c>
    </row>
    <row r="53" spans="1:8" s="9" customFormat="1" ht="15" customHeight="1" x14ac:dyDescent="0.25">
      <c r="A53" s="5">
        <v>47</v>
      </c>
      <c r="B53" s="3" t="s">
        <v>52</v>
      </c>
      <c r="C53" s="4" t="s">
        <v>108</v>
      </c>
      <c r="D53" s="22"/>
      <c r="E53" s="22"/>
      <c r="F53" s="6">
        <v>7000</v>
      </c>
      <c r="G53" s="6">
        <v>2100</v>
      </c>
      <c r="H53" s="6">
        <f t="shared" si="0"/>
        <v>9100</v>
      </c>
    </row>
    <row r="54" spans="1:8" s="9" customFormat="1" ht="15" customHeight="1" x14ac:dyDescent="0.25">
      <c r="A54" s="5">
        <v>48</v>
      </c>
      <c r="B54" s="3" t="s">
        <v>53</v>
      </c>
      <c r="C54" s="4" t="s">
        <v>109</v>
      </c>
      <c r="D54" s="22"/>
      <c r="E54" s="22"/>
      <c r="F54" s="6">
        <v>7000</v>
      </c>
      <c r="G54" s="6">
        <v>2100</v>
      </c>
      <c r="H54" s="6">
        <f t="shared" si="0"/>
        <v>9100</v>
      </c>
    </row>
    <row r="55" spans="1:8" s="9" customFormat="1" ht="15" customHeight="1" x14ac:dyDescent="0.25">
      <c r="A55" s="5">
        <v>49</v>
      </c>
      <c r="B55" s="3" t="s">
        <v>54</v>
      </c>
      <c r="C55" s="4" t="s">
        <v>110</v>
      </c>
      <c r="D55" s="22"/>
      <c r="E55" s="22"/>
      <c r="F55" s="6">
        <v>7000</v>
      </c>
      <c r="G55" s="6">
        <v>2100</v>
      </c>
      <c r="H55" s="6">
        <f t="shared" si="0"/>
        <v>9100</v>
      </c>
    </row>
    <row r="56" spans="1:8" s="9" customFormat="1" ht="15" customHeight="1" x14ac:dyDescent="0.25">
      <c r="A56" s="5">
        <v>50</v>
      </c>
      <c r="B56" s="3" t="s">
        <v>55</v>
      </c>
      <c r="C56" s="4" t="s">
        <v>111</v>
      </c>
      <c r="D56" s="22"/>
      <c r="E56" s="22"/>
      <c r="F56" s="6">
        <v>15200</v>
      </c>
      <c r="G56" s="6">
        <v>4560</v>
      </c>
      <c r="H56" s="6">
        <f t="shared" si="0"/>
        <v>19760</v>
      </c>
    </row>
    <row r="57" spans="1:8" s="9" customFormat="1" ht="15" customHeight="1" x14ac:dyDescent="0.25">
      <c r="A57" s="5">
        <v>51</v>
      </c>
      <c r="B57" s="3" t="s">
        <v>56</v>
      </c>
      <c r="C57" s="4" t="s">
        <v>112</v>
      </c>
      <c r="D57" s="22"/>
      <c r="E57" s="22"/>
      <c r="F57" s="6">
        <v>16800</v>
      </c>
      <c r="G57" s="6">
        <v>5040</v>
      </c>
      <c r="H57" s="6">
        <f t="shared" si="0"/>
        <v>21840</v>
      </c>
    </row>
    <row r="58" spans="1:8" s="9" customFormat="1" ht="15.75" x14ac:dyDescent="0.25">
      <c r="A58" s="5">
        <v>52</v>
      </c>
      <c r="B58" s="3" t="s">
        <v>57</v>
      </c>
      <c r="C58" s="4" t="s">
        <v>113</v>
      </c>
      <c r="D58" s="22"/>
      <c r="E58" s="22"/>
      <c r="F58" s="6">
        <v>11700</v>
      </c>
      <c r="G58" s="6">
        <v>3510</v>
      </c>
      <c r="H58" s="6">
        <f>F58+G58</f>
        <v>15210</v>
      </c>
    </row>
    <row r="59" spans="1:8" s="9" customFormat="1" ht="15" customHeight="1" x14ac:dyDescent="0.25">
      <c r="A59" s="5">
        <v>53</v>
      </c>
      <c r="B59" s="3" t="s">
        <v>58</v>
      </c>
      <c r="C59" s="5" t="s">
        <v>114</v>
      </c>
      <c r="D59" s="22"/>
      <c r="E59" s="22"/>
      <c r="F59" s="6">
        <v>15200</v>
      </c>
      <c r="G59" s="6">
        <v>4560</v>
      </c>
      <c r="H59" s="6">
        <f t="shared" si="0"/>
        <v>19760</v>
      </c>
    </row>
    <row r="60" spans="1:8" s="9" customFormat="1" ht="15.75" x14ac:dyDescent="0.25">
      <c r="A60" s="5">
        <v>54</v>
      </c>
      <c r="B60" s="3" t="s">
        <v>59</v>
      </c>
      <c r="C60" s="5" t="s">
        <v>115</v>
      </c>
      <c r="D60" s="22"/>
      <c r="E60" s="22"/>
      <c r="F60" s="6">
        <v>13000</v>
      </c>
      <c r="G60" s="6">
        <v>3900</v>
      </c>
      <c r="H60" s="6">
        <f t="shared" si="0"/>
        <v>16900</v>
      </c>
    </row>
    <row r="61" spans="1:8" s="9" customFormat="1" ht="15.75" x14ac:dyDescent="0.25">
      <c r="A61" s="5">
        <v>55</v>
      </c>
      <c r="B61" s="3" t="s">
        <v>60</v>
      </c>
      <c r="C61" s="5" t="s">
        <v>116</v>
      </c>
      <c r="D61" s="22"/>
      <c r="E61" s="22"/>
      <c r="F61" s="6">
        <v>8200</v>
      </c>
      <c r="G61" s="6">
        <v>2460</v>
      </c>
      <c r="H61" s="6">
        <f t="shared" si="0"/>
        <v>10660</v>
      </c>
    </row>
    <row r="62" spans="1:8" s="9" customFormat="1" ht="15.75" x14ac:dyDescent="0.25">
      <c r="A62" s="5">
        <v>56</v>
      </c>
      <c r="B62" s="3" t="s">
        <v>61</v>
      </c>
      <c r="C62" s="5" t="s">
        <v>117</v>
      </c>
      <c r="D62" s="22"/>
      <c r="E62" s="22"/>
      <c r="F62" s="6">
        <v>4900</v>
      </c>
      <c r="G62" s="6">
        <v>4200</v>
      </c>
      <c r="H62" s="6">
        <f t="shared" si="0"/>
        <v>9100</v>
      </c>
    </row>
    <row r="63" spans="1:8" s="9" customFormat="1" ht="15.75" x14ac:dyDescent="0.25">
      <c r="A63" s="8"/>
      <c r="B63" s="24" t="s">
        <v>3</v>
      </c>
      <c r="C63" s="24"/>
      <c r="D63" s="22"/>
      <c r="E63" s="22"/>
      <c r="F63" s="13">
        <f>SUM(F7:F62)</f>
        <v>644700</v>
      </c>
      <c r="G63" s="13">
        <f>SUM(G7:G62)</f>
        <v>196140</v>
      </c>
      <c r="H63" s="7">
        <f>F63+G63</f>
        <v>840840</v>
      </c>
    </row>
    <row r="65" spans="2:4" x14ac:dyDescent="0.25">
      <c r="B65" s="14" t="s">
        <v>121</v>
      </c>
      <c r="C65" s="15"/>
      <c r="D65" s="15"/>
    </row>
    <row r="66" spans="2:4" x14ac:dyDescent="0.25">
      <c r="B66" s="14" t="s">
        <v>122</v>
      </c>
      <c r="C66" s="15"/>
      <c r="D66" s="15"/>
    </row>
    <row r="67" spans="2:4" x14ac:dyDescent="0.25">
      <c r="B67" s="14" t="s">
        <v>123</v>
      </c>
      <c r="C67" s="15"/>
      <c r="D67" s="15"/>
    </row>
  </sheetData>
  <mergeCells count="9">
    <mergeCell ref="D7:D63"/>
    <mergeCell ref="A2:H2"/>
    <mergeCell ref="A3:H3"/>
    <mergeCell ref="A5:A6"/>
    <mergeCell ref="B5:C5"/>
    <mergeCell ref="D5:E5"/>
    <mergeCell ref="E7:E63"/>
    <mergeCell ref="B63:C63"/>
    <mergeCell ref="F5:H5"/>
  </mergeCells>
  <pageMargins left="0.56000000000000005" right="0.28999999999999998" top="0.43" bottom="0.39" header="0.27" footer="0.2"/>
  <pageSetup paperSize="9" scale="7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topLeftCell="A40" workbookViewId="0">
      <selection activeCell="H63" sqref="H63"/>
    </sheetView>
  </sheetViews>
  <sheetFormatPr defaultColWidth="9.140625" defaultRowHeight="15" x14ac:dyDescent="0.25"/>
  <cols>
    <col min="1" max="1" width="4.85546875" style="1" customWidth="1"/>
    <col min="2" max="2" width="23" style="2" customWidth="1"/>
    <col min="3" max="3" width="16.85546875" style="1" customWidth="1"/>
    <col min="4" max="4" width="24.85546875" style="1" customWidth="1"/>
    <col min="5" max="5" width="13" style="1" customWidth="1"/>
    <col min="6" max="6" width="14" style="1" customWidth="1"/>
    <col min="7" max="7" width="13.5703125" style="1" customWidth="1"/>
    <col min="8" max="8" width="17.42578125" style="1" customWidth="1"/>
    <col min="9" max="16384" width="9.140625" style="1"/>
  </cols>
  <sheetData>
    <row r="1" spans="1:8" ht="2.25" customHeight="1" x14ac:dyDescent="0.25"/>
    <row r="2" spans="1:8" ht="15.75" x14ac:dyDescent="0.25">
      <c r="A2" s="17" t="s">
        <v>126</v>
      </c>
      <c r="B2" s="17"/>
      <c r="C2" s="17"/>
      <c r="D2" s="17"/>
      <c r="E2" s="17"/>
      <c r="F2" s="17"/>
      <c r="G2" s="17"/>
      <c r="H2" s="17"/>
    </row>
    <row r="3" spans="1:8" x14ac:dyDescent="0.25">
      <c r="A3" s="18" t="s">
        <v>131</v>
      </c>
      <c r="B3" s="18"/>
      <c r="C3" s="18"/>
      <c r="D3" s="18"/>
      <c r="E3" s="18"/>
      <c r="F3" s="18"/>
      <c r="G3" s="18"/>
      <c r="H3" s="18"/>
    </row>
    <row r="4" spans="1:8" s="9" customFormat="1" ht="15.75" x14ac:dyDescent="0.25">
      <c r="A4" s="23" t="s">
        <v>0</v>
      </c>
      <c r="B4" s="23" t="s">
        <v>1</v>
      </c>
      <c r="C4" s="23"/>
      <c r="D4" s="23" t="s">
        <v>4</v>
      </c>
      <c r="E4" s="23"/>
      <c r="F4" s="23" t="s">
        <v>128</v>
      </c>
      <c r="G4" s="23"/>
      <c r="H4" s="23"/>
    </row>
    <row r="5" spans="1:8" s="9" customFormat="1" ht="47.25" x14ac:dyDescent="0.25">
      <c r="A5" s="23"/>
      <c r="B5" s="12" t="s">
        <v>2</v>
      </c>
      <c r="C5" s="11" t="s">
        <v>5</v>
      </c>
      <c r="D5" s="11" t="s">
        <v>2</v>
      </c>
      <c r="E5" s="11" t="s">
        <v>5</v>
      </c>
      <c r="F5" s="10" t="s">
        <v>119</v>
      </c>
      <c r="G5" s="10" t="s">
        <v>120</v>
      </c>
      <c r="H5" s="10" t="s">
        <v>129</v>
      </c>
    </row>
    <row r="6" spans="1:8" s="9" customFormat="1" ht="15" customHeight="1" x14ac:dyDescent="0.25">
      <c r="A6" s="5">
        <v>1</v>
      </c>
      <c r="B6" s="3" t="s">
        <v>6</v>
      </c>
      <c r="C6" s="4" t="s">
        <v>62</v>
      </c>
      <c r="D6" s="22" t="s">
        <v>124</v>
      </c>
      <c r="E6" s="22" t="s">
        <v>125</v>
      </c>
      <c r="F6" s="6">
        <v>13600</v>
      </c>
      <c r="G6" s="6">
        <v>4080</v>
      </c>
      <c r="H6" s="6">
        <f>F6+G6</f>
        <v>17680</v>
      </c>
    </row>
    <row r="7" spans="1:8" s="9" customFormat="1" ht="15.75" x14ac:dyDescent="0.25">
      <c r="A7" s="5">
        <v>2</v>
      </c>
      <c r="B7" s="3" t="s">
        <v>7</v>
      </c>
      <c r="C7" s="4" t="s">
        <v>63</v>
      </c>
      <c r="D7" s="22"/>
      <c r="E7" s="22"/>
      <c r="F7" s="6">
        <v>19200</v>
      </c>
      <c r="G7" s="6">
        <v>5760</v>
      </c>
      <c r="H7" s="6">
        <f t="shared" ref="H7:H61" si="0">F7+G7</f>
        <v>24960</v>
      </c>
    </row>
    <row r="8" spans="1:8" s="9" customFormat="1" ht="15" customHeight="1" x14ac:dyDescent="0.25">
      <c r="A8" s="5">
        <v>3</v>
      </c>
      <c r="B8" s="3" t="s">
        <v>8</v>
      </c>
      <c r="C8" s="4" t="s">
        <v>64</v>
      </c>
      <c r="D8" s="22"/>
      <c r="E8" s="22"/>
      <c r="F8" s="6">
        <v>5200</v>
      </c>
      <c r="G8" s="6">
        <v>1560</v>
      </c>
      <c r="H8" s="6">
        <f t="shared" si="0"/>
        <v>6760</v>
      </c>
    </row>
    <row r="9" spans="1:8" s="9" customFormat="1" ht="15.75" x14ac:dyDescent="0.25">
      <c r="A9" s="5">
        <v>4</v>
      </c>
      <c r="B9" s="3" t="s">
        <v>9</v>
      </c>
      <c r="C9" s="4" t="s">
        <v>65</v>
      </c>
      <c r="D9" s="22"/>
      <c r="E9" s="22"/>
      <c r="F9" s="6">
        <v>7000</v>
      </c>
      <c r="G9" s="6">
        <v>2100</v>
      </c>
      <c r="H9" s="6">
        <f t="shared" si="0"/>
        <v>9100</v>
      </c>
    </row>
    <row r="10" spans="1:8" s="9" customFormat="1" ht="15.75" x14ac:dyDescent="0.25">
      <c r="A10" s="5">
        <v>5</v>
      </c>
      <c r="B10" s="3" t="s">
        <v>10</v>
      </c>
      <c r="C10" s="4" t="s">
        <v>66</v>
      </c>
      <c r="D10" s="22"/>
      <c r="E10" s="22"/>
      <c r="F10" s="6">
        <v>5200</v>
      </c>
      <c r="G10" s="6">
        <v>1560</v>
      </c>
      <c r="H10" s="6">
        <f t="shared" si="0"/>
        <v>6760</v>
      </c>
    </row>
    <row r="11" spans="1:8" s="9" customFormat="1" ht="15.75" x14ac:dyDescent="0.25">
      <c r="A11" s="5">
        <v>6</v>
      </c>
      <c r="B11" s="3" t="s">
        <v>11</v>
      </c>
      <c r="C11" s="4" t="s">
        <v>67</v>
      </c>
      <c r="D11" s="22"/>
      <c r="E11" s="22"/>
      <c r="F11" s="6">
        <v>7000</v>
      </c>
      <c r="G11" s="6">
        <v>2100</v>
      </c>
      <c r="H11" s="6">
        <f t="shared" si="0"/>
        <v>9100</v>
      </c>
    </row>
    <row r="12" spans="1:8" s="9" customFormat="1" ht="15.75" x14ac:dyDescent="0.25">
      <c r="A12" s="5">
        <v>7</v>
      </c>
      <c r="B12" s="3" t="s">
        <v>12</v>
      </c>
      <c r="C12" s="4" t="s">
        <v>68</v>
      </c>
      <c r="D12" s="22"/>
      <c r="E12" s="22"/>
      <c r="F12" s="6">
        <v>17100</v>
      </c>
      <c r="G12" s="6">
        <v>5130</v>
      </c>
      <c r="H12" s="6">
        <f t="shared" si="0"/>
        <v>22230</v>
      </c>
    </row>
    <row r="13" spans="1:8" ht="15.75" x14ac:dyDescent="0.25">
      <c r="A13" s="5">
        <v>8</v>
      </c>
      <c r="B13" s="3" t="s">
        <v>13</v>
      </c>
      <c r="C13" s="4" t="s">
        <v>69</v>
      </c>
      <c r="D13" s="22"/>
      <c r="E13" s="22"/>
      <c r="F13" s="6">
        <v>5200</v>
      </c>
      <c r="G13" s="6">
        <v>1560</v>
      </c>
      <c r="H13" s="6">
        <f t="shared" si="0"/>
        <v>6760</v>
      </c>
    </row>
    <row r="14" spans="1:8" ht="15.75" x14ac:dyDescent="0.25">
      <c r="A14" s="5">
        <v>9</v>
      </c>
      <c r="B14" s="3" t="s">
        <v>14</v>
      </c>
      <c r="C14" s="4" t="s">
        <v>70</v>
      </c>
      <c r="D14" s="22"/>
      <c r="E14" s="22"/>
      <c r="F14" s="6">
        <v>13000</v>
      </c>
      <c r="G14" s="6">
        <v>3900</v>
      </c>
      <c r="H14" s="6">
        <f t="shared" si="0"/>
        <v>16900</v>
      </c>
    </row>
    <row r="15" spans="1:8" ht="15.75" x14ac:dyDescent="0.25">
      <c r="A15" s="5">
        <v>10</v>
      </c>
      <c r="B15" s="3" t="s">
        <v>15</v>
      </c>
      <c r="C15" s="4" t="s">
        <v>71</v>
      </c>
      <c r="D15" s="22"/>
      <c r="E15" s="22"/>
      <c r="F15" s="6">
        <v>7000</v>
      </c>
      <c r="G15" s="6">
        <v>2100</v>
      </c>
      <c r="H15" s="6">
        <f t="shared" si="0"/>
        <v>9100</v>
      </c>
    </row>
    <row r="16" spans="1:8" ht="15.75" x14ac:dyDescent="0.25">
      <c r="A16" s="5">
        <v>11</v>
      </c>
      <c r="B16" s="3" t="s">
        <v>16</v>
      </c>
      <c r="C16" s="4" t="s">
        <v>72</v>
      </c>
      <c r="D16" s="22"/>
      <c r="E16" s="22"/>
      <c r="F16" s="6">
        <v>16800</v>
      </c>
      <c r="G16" s="6">
        <v>5040</v>
      </c>
      <c r="H16" s="6">
        <f t="shared" si="0"/>
        <v>21840</v>
      </c>
    </row>
    <row r="17" spans="1:8" ht="15.75" x14ac:dyDescent="0.25">
      <c r="A17" s="5">
        <v>12</v>
      </c>
      <c r="B17" s="3" t="s">
        <v>17</v>
      </c>
      <c r="C17" s="4" t="s">
        <v>73</v>
      </c>
      <c r="D17" s="22"/>
      <c r="E17" s="22"/>
      <c r="F17" s="6">
        <v>22400</v>
      </c>
      <c r="G17" s="6">
        <v>6720</v>
      </c>
      <c r="H17" s="6">
        <f t="shared" si="0"/>
        <v>29120</v>
      </c>
    </row>
    <row r="18" spans="1:8" ht="15.75" x14ac:dyDescent="0.25">
      <c r="A18" s="5">
        <v>13</v>
      </c>
      <c r="B18" s="3" t="s">
        <v>18</v>
      </c>
      <c r="C18" s="4" t="s">
        <v>74</v>
      </c>
      <c r="D18" s="22"/>
      <c r="E18" s="22"/>
      <c r="F18" s="6">
        <v>20300</v>
      </c>
      <c r="G18" s="6">
        <v>6090</v>
      </c>
      <c r="H18" s="6">
        <f t="shared" si="0"/>
        <v>26390</v>
      </c>
    </row>
    <row r="19" spans="1:8" ht="15.75" x14ac:dyDescent="0.25">
      <c r="A19" s="5">
        <v>14</v>
      </c>
      <c r="B19" s="3" t="s">
        <v>19</v>
      </c>
      <c r="C19" s="4" t="s">
        <v>75</v>
      </c>
      <c r="D19" s="22"/>
      <c r="E19" s="22"/>
      <c r="F19" s="6">
        <v>15200</v>
      </c>
      <c r="G19" s="6">
        <v>4560</v>
      </c>
      <c r="H19" s="6">
        <f t="shared" si="0"/>
        <v>19760</v>
      </c>
    </row>
    <row r="20" spans="1:8" ht="15.75" x14ac:dyDescent="0.25">
      <c r="A20" s="5">
        <v>15</v>
      </c>
      <c r="B20" s="3" t="s">
        <v>20</v>
      </c>
      <c r="C20" s="4" t="s">
        <v>76</v>
      </c>
      <c r="D20" s="22"/>
      <c r="E20" s="22"/>
      <c r="F20" s="6">
        <v>8700</v>
      </c>
      <c r="G20" s="6">
        <v>2610</v>
      </c>
      <c r="H20" s="6">
        <f t="shared" si="0"/>
        <v>11310</v>
      </c>
    </row>
    <row r="21" spans="1:8" ht="15.75" x14ac:dyDescent="0.25">
      <c r="A21" s="5">
        <v>16</v>
      </c>
      <c r="B21" s="3" t="s">
        <v>21</v>
      </c>
      <c r="C21" s="4" t="s">
        <v>77</v>
      </c>
      <c r="D21" s="22"/>
      <c r="E21" s="22"/>
      <c r="F21" s="6">
        <v>18300</v>
      </c>
      <c r="G21" s="6">
        <v>5490</v>
      </c>
      <c r="H21" s="6">
        <f t="shared" si="0"/>
        <v>23790</v>
      </c>
    </row>
    <row r="22" spans="1:8" ht="15.75" x14ac:dyDescent="0.25">
      <c r="A22" s="5">
        <v>17</v>
      </c>
      <c r="B22" s="3" t="s">
        <v>22</v>
      </c>
      <c r="C22" s="4" t="s">
        <v>78</v>
      </c>
      <c r="D22" s="22"/>
      <c r="E22" s="22"/>
      <c r="F22" s="6">
        <v>7000</v>
      </c>
      <c r="G22" s="6">
        <v>2100</v>
      </c>
      <c r="H22" s="6">
        <f t="shared" si="0"/>
        <v>9100</v>
      </c>
    </row>
    <row r="23" spans="1:8" ht="15.75" x14ac:dyDescent="0.25">
      <c r="A23" s="5">
        <v>18</v>
      </c>
      <c r="B23" s="3" t="s">
        <v>23</v>
      </c>
      <c r="C23" s="4" t="s">
        <v>79</v>
      </c>
      <c r="D23" s="22"/>
      <c r="E23" s="22"/>
      <c r="F23" s="6">
        <v>17100</v>
      </c>
      <c r="G23" s="6">
        <v>5130</v>
      </c>
      <c r="H23" s="6">
        <f t="shared" si="0"/>
        <v>22230</v>
      </c>
    </row>
    <row r="24" spans="1:8" ht="15.75" x14ac:dyDescent="0.25">
      <c r="A24" s="5">
        <v>19</v>
      </c>
      <c r="B24" s="3" t="s">
        <v>24</v>
      </c>
      <c r="C24" s="4" t="s">
        <v>80</v>
      </c>
      <c r="D24" s="22"/>
      <c r="E24" s="22"/>
      <c r="F24" s="6">
        <v>15700</v>
      </c>
      <c r="G24" s="6">
        <v>4710</v>
      </c>
      <c r="H24" s="6">
        <f t="shared" si="0"/>
        <v>20410</v>
      </c>
    </row>
    <row r="25" spans="1:8" ht="15.75" x14ac:dyDescent="0.25">
      <c r="A25" s="5">
        <v>20</v>
      </c>
      <c r="B25" s="3" t="s">
        <v>25</v>
      </c>
      <c r="C25" s="4" t="s">
        <v>81</v>
      </c>
      <c r="D25" s="22"/>
      <c r="E25" s="22"/>
      <c r="F25" s="6">
        <v>11700</v>
      </c>
      <c r="G25" s="6">
        <v>3510</v>
      </c>
      <c r="H25" s="6">
        <f t="shared" si="0"/>
        <v>15210</v>
      </c>
    </row>
    <row r="26" spans="1:8" ht="15.75" x14ac:dyDescent="0.25">
      <c r="A26" s="5">
        <v>21</v>
      </c>
      <c r="B26" s="3" t="s">
        <v>26</v>
      </c>
      <c r="C26" s="4" t="s">
        <v>82</v>
      </c>
      <c r="D26" s="22"/>
      <c r="E26" s="22"/>
      <c r="F26" s="6">
        <v>17100</v>
      </c>
      <c r="G26" s="6">
        <v>5130</v>
      </c>
      <c r="H26" s="6">
        <f t="shared" si="0"/>
        <v>22230</v>
      </c>
    </row>
    <row r="27" spans="1:8" ht="15.75" x14ac:dyDescent="0.25">
      <c r="A27" s="5">
        <v>22</v>
      </c>
      <c r="B27" s="3" t="s">
        <v>27</v>
      </c>
      <c r="C27" s="4" t="s">
        <v>83</v>
      </c>
      <c r="D27" s="22"/>
      <c r="E27" s="22"/>
      <c r="F27" s="6">
        <v>11700</v>
      </c>
      <c r="G27" s="6">
        <v>3510</v>
      </c>
      <c r="H27" s="6">
        <f t="shared" si="0"/>
        <v>15210</v>
      </c>
    </row>
    <row r="28" spans="1:8" ht="15.75" x14ac:dyDescent="0.25">
      <c r="A28" s="5">
        <v>23</v>
      </c>
      <c r="B28" s="3" t="s">
        <v>28</v>
      </c>
      <c r="C28" s="4" t="s">
        <v>84</v>
      </c>
      <c r="D28" s="22"/>
      <c r="E28" s="22"/>
      <c r="F28" s="6">
        <v>12000</v>
      </c>
      <c r="G28" s="6">
        <v>3600</v>
      </c>
      <c r="H28" s="6">
        <f t="shared" si="0"/>
        <v>15600</v>
      </c>
    </row>
    <row r="29" spans="1:8" ht="15.75" x14ac:dyDescent="0.25">
      <c r="A29" s="5">
        <v>24</v>
      </c>
      <c r="B29" s="3" t="s">
        <v>29</v>
      </c>
      <c r="C29" s="4" t="s">
        <v>85</v>
      </c>
      <c r="D29" s="22"/>
      <c r="E29" s="22"/>
      <c r="F29" s="6">
        <v>13000</v>
      </c>
      <c r="G29" s="6">
        <v>3900</v>
      </c>
      <c r="H29" s="6">
        <f t="shared" si="0"/>
        <v>16900</v>
      </c>
    </row>
    <row r="30" spans="1:8" ht="15.75" x14ac:dyDescent="0.25">
      <c r="A30" s="5">
        <v>25</v>
      </c>
      <c r="B30" s="3" t="s">
        <v>30</v>
      </c>
      <c r="C30" s="4" t="s">
        <v>86</v>
      </c>
      <c r="D30" s="22"/>
      <c r="E30" s="22"/>
      <c r="F30" s="6">
        <v>21700</v>
      </c>
      <c r="G30" s="6">
        <v>6510</v>
      </c>
      <c r="H30" s="6">
        <f t="shared" si="0"/>
        <v>28210</v>
      </c>
    </row>
    <row r="31" spans="1:8" ht="15.75" x14ac:dyDescent="0.25">
      <c r="A31" s="5">
        <v>26</v>
      </c>
      <c r="B31" s="3" t="s">
        <v>31</v>
      </c>
      <c r="C31" s="4" t="s">
        <v>87</v>
      </c>
      <c r="D31" s="22"/>
      <c r="E31" s="22"/>
      <c r="F31" s="6">
        <v>8700</v>
      </c>
      <c r="G31" s="6">
        <v>2610</v>
      </c>
      <c r="H31" s="6">
        <f t="shared" si="0"/>
        <v>11310</v>
      </c>
    </row>
    <row r="32" spans="1:8" ht="15.75" x14ac:dyDescent="0.25">
      <c r="A32" s="5">
        <v>27</v>
      </c>
      <c r="B32" s="3" t="s">
        <v>32</v>
      </c>
      <c r="C32" s="4" t="s">
        <v>88</v>
      </c>
      <c r="D32" s="22"/>
      <c r="E32" s="22"/>
      <c r="F32" s="6">
        <v>8700</v>
      </c>
      <c r="G32" s="6">
        <v>2610</v>
      </c>
      <c r="H32" s="6">
        <f t="shared" si="0"/>
        <v>11310</v>
      </c>
    </row>
    <row r="33" spans="1:8" ht="15.75" x14ac:dyDescent="0.25">
      <c r="A33" s="5">
        <v>28</v>
      </c>
      <c r="B33" s="3" t="s">
        <v>33</v>
      </c>
      <c r="C33" s="4" t="s">
        <v>89</v>
      </c>
      <c r="D33" s="22"/>
      <c r="E33" s="22"/>
      <c r="F33" s="6">
        <v>16800</v>
      </c>
      <c r="G33" s="6">
        <v>5040</v>
      </c>
      <c r="H33" s="6">
        <f t="shared" si="0"/>
        <v>21840</v>
      </c>
    </row>
    <row r="34" spans="1:8" ht="15.75" x14ac:dyDescent="0.25">
      <c r="A34" s="5">
        <v>29</v>
      </c>
      <c r="B34" s="3" t="s">
        <v>34</v>
      </c>
      <c r="C34" s="4" t="s">
        <v>90</v>
      </c>
      <c r="D34" s="22"/>
      <c r="E34" s="22"/>
      <c r="F34" s="6">
        <v>11700</v>
      </c>
      <c r="G34" s="6">
        <v>3510</v>
      </c>
      <c r="H34" s="6">
        <f t="shared" si="0"/>
        <v>15210</v>
      </c>
    </row>
    <row r="35" spans="1:8" ht="15.75" x14ac:dyDescent="0.25">
      <c r="A35" s="5">
        <v>30</v>
      </c>
      <c r="B35" s="3" t="s">
        <v>35</v>
      </c>
      <c r="C35" s="4" t="s">
        <v>91</v>
      </c>
      <c r="D35" s="22"/>
      <c r="E35" s="22"/>
      <c r="F35" s="6">
        <v>7000</v>
      </c>
      <c r="G35" s="6">
        <v>2100</v>
      </c>
      <c r="H35" s="6">
        <f t="shared" si="0"/>
        <v>9100</v>
      </c>
    </row>
    <row r="36" spans="1:8" ht="15.75" x14ac:dyDescent="0.25">
      <c r="A36" s="5">
        <v>31</v>
      </c>
      <c r="B36" s="3" t="s">
        <v>36</v>
      </c>
      <c r="C36" s="4" t="s">
        <v>92</v>
      </c>
      <c r="D36" s="22"/>
      <c r="E36" s="22"/>
      <c r="F36" s="6">
        <v>7000</v>
      </c>
      <c r="G36" s="6">
        <v>2100</v>
      </c>
      <c r="H36" s="6">
        <f t="shared" si="0"/>
        <v>9100</v>
      </c>
    </row>
    <row r="37" spans="1:8" ht="15.75" x14ac:dyDescent="0.25">
      <c r="A37" s="5">
        <v>32</v>
      </c>
      <c r="B37" s="3" t="s">
        <v>37</v>
      </c>
      <c r="C37" s="4" t="s">
        <v>93</v>
      </c>
      <c r="D37" s="22"/>
      <c r="E37" s="22"/>
      <c r="F37" s="6">
        <v>7000</v>
      </c>
      <c r="G37" s="6">
        <v>2100</v>
      </c>
      <c r="H37" s="6">
        <f t="shared" si="0"/>
        <v>9100</v>
      </c>
    </row>
    <row r="38" spans="1:8" ht="15.75" x14ac:dyDescent="0.25">
      <c r="A38" s="5">
        <v>33</v>
      </c>
      <c r="B38" s="3" t="s">
        <v>38</v>
      </c>
      <c r="C38" s="4" t="s">
        <v>94</v>
      </c>
      <c r="D38" s="22"/>
      <c r="E38" s="22"/>
      <c r="F38" s="6">
        <v>17400</v>
      </c>
      <c r="G38" s="6">
        <v>5220</v>
      </c>
      <c r="H38" s="6">
        <f t="shared" si="0"/>
        <v>22620</v>
      </c>
    </row>
    <row r="39" spans="1:8" ht="15.75" x14ac:dyDescent="0.25">
      <c r="A39" s="5">
        <v>34</v>
      </c>
      <c r="B39" s="3" t="s">
        <v>39</v>
      </c>
      <c r="C39" s="4" t="s">
        <v>95</v>
      </c>
      <c r="D39" s="22"/>
      <c r="E39" s="22"/>
      <c r="F39" s="6">
        <v>16800</v>
      </c>
      <c r="G39" s="6">
        <v>5040</v>
      </c>
      <c r="H39" s="6">
        <f t="shared" si="0"/>
        <v>21840</v>
      </c>
    </row>
    <row r="40" spans="1:8" ht="15.75" x14ac:dyDescent="0.25">
      <c r="A40" s="5">
        <v>35</v>
      </c>
      <c r="B40" s="3" t="s">
        <v>40</v>
      </c>
      <c r="C40" s="4" t="s">
        <v>96</v>
      </c>
      <c r="D40" s="22"/>
      <c r="E40" s="22"/>
      <c r="F40" s="6">
        <v>5000</v>
      </c>
      <c r="G40" s="6">
        <v>1500</v>
      </c>
      <c r="H40" s="6">
        <f t="shared" si="0"/>
        <v>6500</v>
      </c>
    </row>
    <row r="41" spans="1:8" ht="15.75" x14ac:dyDescent="0.25">
      <c r="A41" s="5">
        <v>36</v>
      </c>
      <c r="B41" s="3" t="s">
        <v>41</v>
      </c>
      <c r="C41" s="4" t="s">
        <v>97</v>
      </c>
      <c r="D41" s="22"/>
      <c r="E41" s="22"/>
      <c r="F41" s="6">
        <v>7000</v>
      </c>
      <c r="G41" s="6">
        <v>2100</v>
      </c>
      <c r="H41" s="6">
        <f t="shared" si="0"/>
        <v>9100</v>
      </c>
    </row>
    <row r="42" spans="1:8" ht="15.75" x14ac:dyDescent="0.25">
      <c r="A42" s="5">
        <v>37</v>
      </c>
      <c r="B42" s="3" t="s">
        <v>42</v>
      </c>
      <c r="C42" s="4" t="s">
        <v>98</v>
      </c>
      <c r="D42" s="22"/>
      <c r="E42" s="22"/>
      <c r="F42" s="6">
        <v>16800</v>
      </c>
      <c r="G42" s="6">
        <v>5040</v>
      </c>
      <c r="H42" s="6">
        <f t="shared" si="0"/>
        <v>21840</v>
      </c>
    </row>
    <row r="43" spans="1:8" ht="15.75" x14ac:dyDescent="0.25">
      <c r="A43" s="5">
        <v>38</v>
      </c>
      <c r="B43" s="3" t="s">
        <v>43</v>
      </c>
      <c r="C43" s="4" t="s">
        <v>99</v>
      </c>
      <c r="D43" s="22"/>
      <c r="E43" s="22"/>
      <c r="F43" s="6">
        <v>7000</v>
      </c>
      <c r="G43" s="6">
        <v>2100</v>
      </c>
      <c r="H43" s="6">
        <f t="shared" si="0"/>
        <v>9100</v>
      </c>
    </row>
    <row r="44" spans="1:8" ht="15.75" x14ac:dyDescent="0.25">
      <c r="A44" s="5">
        <v>39</v>
      </c>
      <c r="B44" s="3" t="s">
        <v>44</v>
      </c>
      <c r="C44" s="4" t="s">
        <v>100</v>
      </c>
      <c r="D44" s="22"/>
      <c r="E44" s="22"/>
      <c r="F44" s="6">
        <v>8700</v>
      </c>
      <c r="G44" s="6">
        <v>2610</v>
      </c>
      <c r="H44" s="6">
        <f t="shared" si="0"/>
        <v>11310</v>
      </c>
    </row>
    <row r="45" spans="1:8" ht="15.75" x14ac:dyDescent="0.25">
      <c r="A45" s="5">
        <v>40</v>
      </c>
      <c r="B45" s="3" t="s">
        <v>45</v>
      </c>
      <c r="C45" s="4" t="s">
        <v>101</v>
      </c>
      <c r="D45" s="22"/>
      <c r="E45" s="22"/>
      <c r="F45" s="6">
        <v>11700</v>
      </c>
      <c r="G45" s="6">
        <v>3510</v>
      </c>
      <c r="H45" s="6">
        <f t="shared" si="0"/>
        <v>15210</v>
      </c>
    </row>
    <row r="46" spans="1:8" ht="15.75" x14ac:dyDescent="0.25">
      <c r="A46" s="5">
        <v>41</v>
      </c>
      <c r="B46" s="3" t="s">
        <v>46</v>
      </c>
      <c r="C46" s="4" t="s">
        <v>102</v>
      </c>
      <c r="D46" s="22"/>
      <c r="E46" s="22"/>
      <c r="F46" s="6">
        <v>8700</v>
      </c>
      <c r="G46" s="6">
        <v>2610</v>
      </c>
      <c r="H46" s="6">
        <f t="shared" si="0"/>
        <v>11310</v>
      </c>
    </row>
    <row r="47" spans="1:8" ht="15.75" x14ac:dyDescent="0.25">
      <c r="A47" s="5">
        <v>42</v>
      </c>
      <c r="B47" s="3" t="s">
        <v>47</v>
      </c>
      <c r="C47" s="4" t="s">
        <v>103</v>
      </c>
      <c r="D47" s="22"/>
      <c r="E47" s="22"/>
      <c r="F47" s="6">
        <v>8700</v>
      </c>
      <c r="G47" s="6">
        <v>2610</v>
      </c>
      <c r="H47" s="6">
        <f t="shared" si="0"/>
        <v>11310</v>
      </c>
    </row>
    <row r="48" spans="1:8" ht="15.75" x14ac:dyDescent="0.25">
      <c r="A48" s="5">
        <v>43</v>
      </c>
      <c r="B48" s="3" t="s">
        <v>48</v>
      </c>
      <c r="C48" s="4" t="s">
        <v>104</v>
      </c>
      <c r="D48" s="22"/>
      <c r="E48" s="22"/>
      <c r="F48" s="6">
        <v>8700</v>
      </c>
      <c r="G48" s="6">
        <v>2610</v>
      </c>
      <c r="H48" s="6">
        <f t="shared" si="0"/>
        <v>11310</v>
      </c>
    </row>
    <row r="49" spans="1:8" ht="15.75" x14ac:dyDescent="0.25">
      <c r="A49" s="5">
        <v>44</v>
      </c>
      <c r="B49" s="3" t="s">
        <v>49</v>
      </c>
      <c r="C49" s="4" t="s">
        <v>105</v>
      </c>
      <c r="D49" s="22"/>
      <c r="E49" s="22"/>
      <c r="F49" s="6">
        <v>8700</v>
      </c>
      <c r="G49" s="6">
        <v>2610</v>
      </c>
      <c r="H49" s="6">
        <f t="shared" si="0"/>
        <v>11310</v>
      </c>
    </row>
    <row r="50" spans="1:8" ht="15.75" x14ac:dyDescent="0.25">
      <c r="A50" s="5">
        <v>45</v>
      </c>
      <c r="B50" s="3" t="s">
        <v>50</v>
      </c>
      <c r="C50" s="4" t="s">
        <v>106</v>
      </c>
      <c r="D50" s="22"/>
      <c r="E50" s="22"/>
      <c r="F50" s="6">
        <v>5200</v>
      </c>
      <c r="G50" s="6">
        <v>1560</v>
      </c>
      <c r="H50" s="6">
        <f t="shared" si="0"/>
        <v>6760</v>
      </c>
    </row>
    <row r="51" spans="1:8" ht="15.75" x14ac:dyDescent="0.25">
      <c r="A51" s="5">
        <v>46</v>
      </c>
      <c r="B51" s="3" t="s">
        <v>51</v>
      </c>
      <c r="C51" s="4" t="s">
        <v>107</v>
      </c>
      <c r="D51" s="22"/>
      <c r="E51" s="22"/>
      <c r="F51" s="6">
        <v>13200</v>
      </c>
      <c r="G51" s="6">
        <v>3960</v>
      </c>
      <c r="H51" s="6">
        <f t="shared" si="0"/>
        <v>17160</v>
      </c>
    </row>
    <row r="52" spans="1:8" ht="15.75" x14ac:dyDescent="0.25">
      <c r="A52" s="5">
        <v>47</v>
      </c>
      <c r="B52" s="3" t="s">
        <v>52</v>
      </c>
      <c r="C52" s="4" t="s">
        <v>108</v>
      </c>
      <c r="D52" s="22"/>
      <c r="E52" s="22"/>
      <c r="F52" s="6">
        <v>7000</v>
      </c>
      <c r="G52" s="6">
        <v>2100</v>
      </c>
      <c r="H52" s="6">
        <f t="shared" si="0"/>
        <v>9100</v>
      </c>
    </row>
    <row r="53" spans="1:8" ht="15.75" x14ac:dyDescent="0.25">
      <c r="A53" s="5">
        <v>48</v>
      </c>
      <c r="B53" s="3" t="s">
        <v>53</v>
      </c>
      <c r="C53" s="4" t="s">
        <v>109</v>
      </c>
      <c r="D53" s="22"/>
      <c r="E53" s="22"/>
      <c r="F53" s="6">
        <v>7000</v>
      </c>
      <c r="G53" s="6">
        <v>2100</v>
      </c>
      <c r="H53" s="6">
        <f t="shared" si="0"/>
        <v>9100</v>
      </c>
    </row>
    <row r="54" spans="1:8" ht="15.75" x14ac:dyDescent="0.25">
      <c r="A54" s="5">
        <v>49</v>
      </c>
      <c r="B54" s="3" t="s">
        <v>54</v>
      </c>
      <c r="C54" s="4" t="s">
        <v>110</v>
      </c>
      <c r="D54" s="22"/>
      <c r="E54" s="22"/>
      <c r="F54" s="6">
        <v>7000</v>
      </c>
      <c r="G54" s="6">
        <v>2100</v>
      </c>
      <c r="H54" s="6">
        <f t="shared" si="0"/>
        <v>9100</v>
      </c>
    </row>
    <row r="55" spans="1:8" ht="15.75" x14ac:dyDescent="0.25">
      <c r="A55" s="5">
        <v>50</v>
      </c>
      <c r="B55" s="3" t="s">
        <v>55</v>
      </c>
      <c r="C55" s="4" t="s">
        <v>111</v>
      </c>
      <c r="D55" s="22"/>
      <c r="E55" s="22"/>
      <c r="F55" s="6">
        <v>15200</v>
      </c>
      <c r="G55" s="6">
        <v>4560</v>
      </c>
      <c r="H55" s="6">
        <f t="shared" si="0"/>
        <v>19760</v>
      </c>
    </row>
    <row r="56" spans="1:8" ht="15.75" x14ac:dyDescent="0.25">
      <c r="A56" s="5">
        <v>51</v>
      </c>
      <c r="B56" s="3" t="s">
        <v>56</v>
      </c>
      <c r="C56" s="4" t="s">
        <v>112</v>
      </c>
      <c r="D56" s="22"/>
      <c r="E56" s="22"/>
      <c r="F56" s="6">
        <v>16800</v>
      </c>
      <c r="G56" s="6">
        <v>5040</v>
      </c>
      <c r="H56" s="6">
        <f t="shared" si="0"/>
        <v>21840</v>
      </c>
    </row>
    <row r="57" spans="1:8" ht="15.75" x14ac:dyDescent="0.25">
      <c r="A57" s="5">
        <v>52</v>
      </c>
      <c r="B57" s="3" t="s">
        <v>57</v>
      </c>
      <c r="C57" s="4" t="s">
        <v>113</v>
      </c>
      <c r="D57" s="22"/>
      <c r="E57" s="22"/>
      <c r="F57" s="6">
        <v>11700</v>
      </c>
      <c r="G57" s="6">
        <v>3510</v>
      </c>
      <c r="H57" s="6">
        <f>F57+G57</f>
        <v>15210</v>
      </c>
    </row>
    <row r="58" spans="1:8" ht="15.75" x14ac:dyDescent="0.25">
      <c r="A58" s="5">
        <v>53</v>
      </c>
      <c r="B58" s="3" t="s">
        <v>58</v>
      </c>
      <c r="C58" s="5" t="s">
        <v>114</v>
      </c>
      <c r="D58" s="22"/>
      <c r="E58" s="22"/>
      <c r="F58" s="6">
        <v>15200</v>
      </c>
      <c r="G58" s="6">
        <v>4560</v>
      </c>
      <c r="H58" s="6">
        <f t="shared" si="0"/>
        <v>19760</v>
      </c>
    </row>
    <row r="59" spans="1:8" ht="15.75" x14ac:dyDescent="0.25">
      <c r="A59" s="5">
        <v>54</v>
      </c>
      <c r="B59" s="3" t="s">
        <v>59</v>
      </c>
      <c r="C59" s="5" t="s">
        <v>115</v>
      </c>
      <c r="D59" s="22"/>
      <c r="E59" s="22"/>
      <c r="F59" s="6">
        <v>13000</v>
      </c>
      <c r="G59" s="6">
        <v>3900</v>
      </c>
      <c r="H59" s="6">
        <f t="shared" si="0"/>
        <v>16900</v>
      </c>
    </row>
    <row r="60" spans="1:8" ht="15.75" x14ac:dyDescent="0.25">
      <c r="A60" s="5">
        <v>55</v>
      </c>
      <c r="B60" s="3" t="s">
        <v>60</v>
      </c>
      <c r="C60" s="5" t="s">
        <v>116</v>
      </c>
      <c r="D60" s="22"/>
      <c r="E60" s="22"/>
      <c r="F60" s="6">
        <v>8200</v>
      </c>
      <c r="G60" s="6">
        <v>2460</v>
      </c>
      <c r="H60" s="6">
        <f t="shared" si="0"/>
        <v>10660</v>
      </c>
    </row>
    <row r="61" spans="1:8" ht="15.75" x14ac:dyDescent="0.25">
      <c r="A61" s="5">
        <v>56</v>
      </c>
      <c r="B61" s="3" t="s">
        <v>61</v>
      </c>
      <c r="C61" s="5" t="s">
        <v>117</v>
      </c>
      <c r="D61" s="22"/>
      <c r="E61" s="22"/>
      <c r="F61" s="6">
        <f>7000-2100</f>
        <v>4900</v>
      </c>
      <c r="G61" s="6">
        <f>2100+2100</f>
        <v>4200</v>
      </c>
      <c r="H61" s="6">
        <f t="shared" si="0"/>
        <v>9100</v>
      </c>
    </row>
    <row r="62" spans="1:8" ht="15.75" x14ac:dyDescent="0.25">
      <c r="A62" s="8"/>
      <c r="B62" s="24" t="s">
        <v>3</v>
      </c>
      <c r="C62" s="24"/>
      <c r="D62" s="22"/>
      <c r="E62" s="22"/>
      <c r="F62" s="13">
        <f>SUM(F6:F61)</f>
        <v>644700</v>
      </c>
      <c r="G62" s="13">
        <f>SUM(G6:G61)</f>
        <v>196140</v>
      </c>
      <c r="H62" s="7">
        <f>SUM(H6:H61)</f>
        <v>840840</v>
      </c>
    </row>
    <row r="64" spans="1:8" x14ac:dyDescent="0.25">
      <c r="B64" s="14" t="s">
        <v>121</v>
      </c>
      <c r="C64" s="15"/>
      <c r="D64" s="15"/>
    </row>
    <row r="65" spans="2:4" x14ac:dyDescent="0.25">
      <c r="B65" s="14" t="s">
        <v>122</v>
      </c>
      <c r="C65" s="15"/>
      <c r="D65" s="15"/>
    </row>
    <row r="66" spans="2:4" x14ac:dyDescent="0.25">
      <c r="B66" s="14" t="s">
        <v>123</v>
      </c>
      <c r="C66" s="15"/>
      <c r="D66" s="15"/>
    </row>
  </sheetData>
  <mergeCells count="9">
    <mergeCell ref="D6:D62"/>
    <mergeCell ref="E6:E62"/>
    <mergeCell ref="B62:C62"/>
    <mergeCell ref="A2:H2"/>
    <mergeCell ref="A3:H3"/>
    <mergeCell ref="A4:A5"/>
    <mergeCell ref="B4:C4"/>
    <mergeCell ref="D4:E4"/>
    <mergeCell ref="F4:H4"/>
  </mergeCells>
  <pageMargins left="0.98425196850393704" right="0.71" top="0.28999999999999998" bottom="0.78740157480314965" header="0.27559055118110237" footer="0.31496062992125984"/>
  <pageSetup scale="6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đăng tin</vt:lpstr>
      <vt:lpstr>Đính kèm TTR</vt:lpstr>
      <vt:lpstr>MSB</vt:lpstr>
      <vt:lpstr>'đăng tin'!Print_Titles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tannn</dc:creator>
  <cp:lastModifiedBy>ChauHM-DKCK</cp:lastModifiedBy>
  <cp:lastPrinted>2023-01-13T04:12:52Z</cp:lastPrinted>
  <dcterms:created xsi:type="dcterms:W3CDTF">2018-04-20T02:09:42Z</dcterms:created>
  <dcterms:modified xsi:type="dcterms:W3CDTF">2023-01-13T04:13:01Z</dcterms:modified>
</cp:coreProperties>
</file>